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555"/>
  </bookViews>
  <sheets>
    <sheet name="表" sheetId="1" r:id="rId1"/>
  </sheets>
  <definedNames>
    <definedName name="_xlnm._FilterDatabase" localSheetId="0" hidden="1">表!$A$3:$E$3</definedName>
    <definedName name="_xlnm.Print_Titles" localSheetId="0">表!$2:$3</definedName>
  </definedNames>
  <calcPr calcId="144525" concurrentCalc="0"/>
</workbook>
</file>

<file path=xl/sharedStrings.xml><?xml version="1.0" encoding="utf-8"?>
<sst xmlns="http://schemas.openxmlformats.org/spreadsheetml/2006/main" count="42">
  <si>
    <t>附件1</t>
  </si>
  <si>
    <t>海南省三亚市发展和改革委员会2020年公开招聘下属事业单位工作人员面试成绩及综合成绩表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</si>
  <si>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</si>
  <si>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</si>
  <si>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</si>
  <si>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</si>
  <si>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</si>
  <si>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</si>
  <si>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</si>
  <si>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</si>
  <si>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</si>
  <si>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备注</t>
  </si>
  <si>
    <t>0101-专业技术岗位</t>
  </si>
  <si>
    <t>10101010224</t>
  </si>
  <si>
    <t>符佳秀</t>
  </si>
  <si>
    <t>67.30</t>
  </si>
  <si>
    <t>10101010220</t>
  </si>
  <si>
    <t>孙  琳</t>
  </si>
  <si>
    <t>63.80</t>
  </si>
  <si>
    <t>王怡蔺</t>
  </si>
  <si>
    <t>61.00</t>
  </si>
  <si>
    <t>缺考</t>
  </si>
  <si>
    <t>0102-综合管理岗位</t>
  </si>
  <si>
    <t>10101010416</t>
  </si>
  <si>
    <t>黄庆丽</t>
  </si>
  <si>
    <t>61.80</t>
  </si>
  <si>
    <t>10101010418</t>
  </si>
  <si>
    <t>王桃蕊</t>
  </si>
  <si>
    <t>56.00</t>
  </si>
  <si>
    <t>10101010415</t>
  </si>
  <si>
    <t>林贵阳</t>
  </si>
  <si>
    <t>55.50</t>
  </si>
  <si>
    <t>0201-专业技术岗位</t>
  </si>
  <si>
    <t>10101010519</t>
  </si>
  <si>
    <t>石  松</t>
  </si>
  <si>
    <t>69.00</t>
  </si>
  <si>
    <t>10101010921</t>
  </si>
  <si>
    <t>钟海花</t>
  </si>
  <si>
    <t>62.80</t>
  </si>
  <si>
    <t>10101010828</t>
  </si>
  <si>
    <t>林颀颀</t>
  </si>
  <si>
    <t>61.50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</si>
</sst>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6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176" fontId="2" fillId="0" borderId="0" xfId="0" applyNumberFormat="1" applyFont="1" applyFill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  <protection locked="0"/>
    </xf>
    <xf numFmtId="176" fontId="1" fillId="0" borderId="2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2"/>
  <sheetViews>
    <sheetView tabSelected="1" workbookViewId="0">
      <selection activeCell="A1" sqref="A1:B1"/>
    </sheetView>
  </sheetViews>
  <sheetFormatPr defaultColWidth="9" defaultRowHeight="13.5"/>
  <cols>
    <col min="1" max="1" width="7.25" style="2" customWidth="1"/>
    <col min="2" max="2" width="26.625" style="2" customWidth="1"/>
    <col min="3" max="3" width="21" style="2" customWidth="1"/>
    <col min="4" max="4" width="12.125" style="2" customWidth="1"/>
    <col min="5" max="6" width="13.25" style="2" customWidth="1"/>
    <col min="7" max="7" width="13.25" style="3" customWidth="1"/>
    <col min="8" max="9" width="13.25" style="2" customWidth="1"/>
    <col min="10" max="10" width="11.75" style="2" customWidth="1"/>
    <col min="11" max="16384" width="9" style="2"/>
  </cols>
  <sheetData>
    <row r="1" ht="30" customHeight="1" spans="1:9">
      <c r="A1" s="4" t="s">
        <v>0</v>
      </c>
      <c r="B1" s="4"/>
      <c r="C1" s="5"/>
      <c r="D1" s="5"/>
      <c r="E1" s="5"/>
      <c r="F1" s="6"/>
      <c r="H1" s="6"/>
      <c r="I1" s="6"/>
    </row>
    <row r="2" ht="33" customHeight="1" spans="1:10">
      <c r="A2" s="7" t="s">
        <v>1</v>
      </c>
      <c r="B2" s="7"/>
      <c r="C2" s="7"/>
      <c r="D2" s="7"/>
      <c r="E2" s="7"/>
      <c r="F2" s="7"/>
      <c r="G2" s="8"/>
      <c r="H2" s="7"/>
      <c r="I2" s="7"/>
      <c r="J2" s="7"/>
    </row>
    <row r="3" s="1" customFormat="1" ht="46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16" t="s">
        <v>10</v>
      </c>
      <c r="J3" s="17" t="s">
        <v>11</v>
      </c>
    </row>
    <row r="4" ht="27.75" customHeight="1" spans="1:10">
      <c r="A4" s="11">
        <v>1</v>
      </c>
      <c r="B4" s="11" t="s">
        <v>12</v>
      </c>
      <c r="C4" s="11" t="s">
        <v>13</v>
      </c>
      <c r="D4" s="11" t="s">
        <v>14</v>
      </c>
      <c r="E4" s="12" t="s">
        <v>15</v>
      </c>
      <c r="F4" s="13">
        <f>E4*60%</f>
        <v>40.38</v>
      </c>
      <c r="G4" s="14">
        <v>78.6</v>
      </c>
      <c r="H4" s="13">
        <f>G4*40%</f>
        <v>31.44</v>
      </c>
      <c r="I4" s="13">
        <f>F4+H4</f>
        <v>71.82</v>
      </c>
      <c r="J4" s="18"/>
    </row>
    <row r="5" ht="27.75" customHeight="1" spans="1:10">
      <c r="A5" s="11">
        <v>2</v>
      </c>
      <c r="B5" s="11" t="s">
        <v>12</v>
      </c>
      <c r="C5" s="11" t="s">
        <v>16</v>
      </c>
      <c r="D5" s="11" t="s">
        <v>17</v>
      </c>
      <c r="E5" s="12" t="s">
        <v>18</v>
      </c>
      <c r="F5" s="13">
        <f t="shared" ref="F5:F12" si="0">E5*60%</f>
        <v>38.28</v>
      </c>
      <c r="G5" s="15">
        <v>65.9</v>
      </c>
      <c r="H5" s="13">
        <f t="shared" ref="H5:H12" si="1">G5*40%</f>
        <v>26.36</v>
      </c>
      <c r="I5" s="13">
        <f t="shared" ref="I5:I12" si="2">F5+H5</f>
        <v>64.64</v>
      </c>
      <c r="J5" s="18"/>
    </row>
    <row r="6" ht="27.75" customHeight="1" spans="1:10">
      <c r="A6" s="11">
        <v>3</v>
      </c>
      <c r="B6" s="11" t="s">
        <v>12</v>
      </c>
      <c r="C6" s="11">
        <v>10101010306</v>
      </c>
      <c r="D6" s="11" t="s">
        <v>19</v>
      </c>
      <c r="E6" s="12" t="s">
        <v>20</v>
      </c>
      <c r="F6" s="13">
        <f t="shared" si="0"/>
        <v>36.6</v>
      </c>
      <c r="G6" s="15" t="s">
        <v>21</v>
      </c>
      <c r="H6" s="13">
        <v>0</v>
      </c>
      <c r="I6" s="13">
        <f t="shared" si="2"/>
        <v>36.6</v>
      </c>
      <c r="J6" s="18"/>
    </row>
    <row r="7" ht="27.75" customHeight="1" spans="1:10">
      <c r="A7" s="11">
        <v>4</v>
      </c>
      <c r="B7" s="11" t="s">
        <v>22</v>
      </c>
      <c r="C7" s="11" t="s">
        <v>23</v>
      </c>
      <c r="D7" s="11" t="s">
        <v>24</v>
      </c>
      <c r="E7" s="12" t="s">
        <v>25</v>
      </c>
      <c r="F7" s="13">
        <f t="shared" si="0"/>
        <v>37.08</v>
      </c>
      <c r="G7" s="15">
        <v>68.3</v>
      </c>
      <c r="H7" s="13">
        <f t="shared" si="1"/>
        <v>27.32</v>
      </c>
      <c r="I7" s="13">
        <f t="shared" si="2"/>
        <v>64.4</v>
      </c>
      <c r="J7" s="18"/>
    </row>
    <row r="8" ht="27.75" customHeight="1" spans="1:10">
      <c r="A8" s="11">
        <v>5</v>
      </c>
      <c r="B8" s="11" t="s">
        <v>22</v>
      </c>
      <c r="C8" s="11" t="s">
        <v>26</v>
      </c>
      <c r="D8" s="11" t="s">
        <v>27</v>
      </c>
      <c r="E8" s="12" t="s">
        <v>28</v>
      </c>
      <c r="F8" s="13">
        <f t="shared" si="0"/>
        <v>33.6</v>
      </c>
      <c r="G8" s="15">
        <v>72.4</v>
      </c>
      <c r="H8" s="13">
        <f t="shared" si="1"/>
        <v>28.96</v>
      </c>
      <c r="I8" s="13">
        <f t="shared" si="2"/>
        <v>62.56</v>
      </c>
      <c r="J8" s="18"/>
    </row>
    <row r="9" ht="27.75" customHeight="1" spans="1:10">
      <c r="A9" s="11">
        <v>6</v>
      </c>
      <c r="B9" s="11" t="s">
        <v>22</v>
      </c>
      <c r="C9" s="11" t="s">
        <v>29</v>
      </c>
      <c r="D9" s="11" t="s">
        <v>30</v>
      </c>
      <c r="E9" s="12" t="s">
        <v>31</v>
      </c>
      <c r="F9" s="13">
        <f t="shared" si="0"/>
        <v>33.3</v>
      </c>
      <c r="G9" s="15">
        <v>71.7</v>
      </c>
      <c r="H9" s="13">
        <f t="shared" si="1"/>
        <v>28.68</v>
      </c>
      <c r="I9" s="13">
        <f t="shared" si="2"/>
        <v>61.98</v>
      </c>
      <c r="J9" s="18"/>
    </row>
    <row r="10" ht="27.75" customHeight="1" spans="1:10">
      <c r="A10" s="11">
        <v>7</v>
      </c>
      <c r="B10" s="11" t="s">
        <v>32</v>
      </c>
      <c r="C10" s="11" t="s">
        <v>33</v>
      </c>
      <c r="D10" s="11" t="s">
        <v>34</v>
      </c>
      <c r="E10" s="12" t="s">
        <v>35</v>
      </c>
      <c r="F10" s="13">
        <f t="shared" si="0"/>
        <v>41.4</v>
      </c>
      <c r="G10" s="15">
        <v>78.2</v>
      </c>
      <c r="H10" s="13">
        <f t="shared" si="1"/>
        <v>31.28</v>
      </c>
      <c r="I10" s="13">
        <f t="shared" si="2"/>
        <v>72.68</v>
      </c>
      <c r="J10" s="18"/>
    </row>
    <row r="11" ht="27.75" customHeight="1" spans="1:10">
      <c r="A11" s="11">
        <v>8</v>
      </c>
      <c r="B11" s="11" t="s">
        <v>32</v>
      </c>
      <c r="C11" s="11" t="s">
        <v>36</v>
      </c>
      <c r="D11" s="11" t="s">
        <v>37</v>
      </c>
      <c r="E11" s="12" t="s">
        <v>38</v>
      </c>
      <c r="F11" s="13">
        <f t="shared" si="0"/>
        <v>37.68</v>
      </c>
      <c r="G11" s="15">
        <v>65.4</v>
      </c>
      <c r="H11" s="13">
        <f t="shared" si="1"/>
        <v>26.16</v>
      </c>
      <c r="I11" s="13">
        <f t="shared" si="2"/>
        <v>63.84</v>
      </c>
      <c r="J11" s="18"/>
    </row>
    <row r="12" ht="27.75" customHeight="1" spans="1:10">
      <c r="A12" s="11">
        <v>9</v>
      </c>
      <c r="B12" s="11" t="s">
        <v>32</v>
      </c>
      <c r="C12" s="11" t="s">
        <v>39</v>
      </c>
      <c r="D12" s="11" t="s">
        <v>40</v>
      </c>
      <c r="E12" s="12" t="s">
        <v>41</v>
      </c>
      <c r="F12" s="13">
        <f t="shared" si="0"/>
        <v>36.9</v>
      </c>
      <c r="G12" s="15">
        <v>77.4</v>
      </c>
      <c r="H12" s="13">
        <f t="shared" si="1"/>
        <v>30.96</v>
      </c>
      <c r="I12" s="13">
        <f t="shared" si="2"/>
        <v>67.86</v>
      </c>
      <c r="J12" s="18"/>
    </row>
  </sheetData>
  <mergeCells count="2">
    <mergeCell ref="A1:B1"/>
    <mergeCell ref="A2:J2"/>
  </mergeCells>
  <printOptions horizontalCentered="1"/>
  <pageMargins left="0.354166666666667" right="0.196527777777778" top="1.14166666666667" bottom="0.590277777777778" header="0.865277777777778" footer="0.313888888888889"/>
  <pageSetup paperSize="9" scale="98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南国人力集团</cp:lastModifiedBy>
  <dcterms:created xsi:type="dcterms:W3CDTF">2006-09-16T00:00:00Z</dcterms:created>
  <dcterms:modified xsi:type="dcterms:W3CDTF">2020-10-31T11:55:29Z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