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<sst xmlns="http://schemas.openxmlformats.org/spreadsheetml/2006/main" count="413" uniqueCount="207">
  <si>
    <t>孝感市检察机关2020年度招聘雇员制检察辅助人员拟录用
人员名单（第一批到岗85名）</t>
  </si>
  <si>
    <t>姓名</t>
  </si>
  <si>
    <t>招考岗位代码</t>
  </si>
  <si>
    <t>性别</t>
  </si>
  <si>
    <t>准考证号</t>
  </si>
  <si>
    <t>笔试  成绩</t>
  </si>
  <si>
    <t>技能测试</t>
  </si>
  <si>
    <t>面试   成绩</t>
  </si>
  <si>
    <t>综合
成绩</t>
  </si>
  <si>
    <t>加分</t>
  </si>
  <si>
    <t>最后成绩</t>
  </si>
  <si>
    <t>孝感市人民检察院雇员制书记员岗位1（5人）</t>
  </si>
  <si>
    <t>盛开</t>
  </si>
  <si>
    <t>300101</t>
  </si>
  <si>
    <t>男</t>
  </si>
  <si>
    <t>114222012117</t>
  </si>
  <si>
    <t>合格</t>
  </si>
  <si>
    <t>金蓉</t>
  </si>
  <si>
    <t>女</t>
  </si>
  <si>
    <t>114222012030</t>
  </si>
  <si>
    <t>胡杨柳</t>
  </si>
  <si>
    <t>114222012223</t>
  </si>
  <si>
    <t>魏薇</t>
  </si>
  <si>
    <t>114222012018</t>
  </si>
  <si>
    <t>李凯</t>
  </si>
  <si>
    <t>114222010806</t>
  </si>
  <si>
    <t>孝感市人民检察院雇员制书记员岗位2（5人）</t>
  </si>
  <si>
    <t>陈木子</t>
  </si>
  <si>
    <t>300102</t>
  </si>
  <si>
    <t>114222012328</t>
  </si>
  <si>
    <t>孙明珠</t>
  </si>
  <si>
    <t>114222011208</t>
  </si>
  <si>
    <t>邓卓</t>
  </si>
  <si>
    <t>114222010302</t>
  </si>
  <si>
    <r>
      <rPr>
        <sz val="10"/>
        <rFont val="仿宋_GB2312"/>
        <charset val="134"/>
      </rPr>
      <t>陈立</t>
    </r>
    <r>
      <rPr>
        <sz val="10"/>
        <rFont val="宋体"/>
        <charset val="134"/>
      </rPr>
      <t>璟</t>
    </r>
  </si>
  <si>
    <t>114222012416</t>
  </si>
  <si>
    <t>刘莹</t>
  </si>
  <si>
    <t>114222011701</t>
  </si>
  <si>
    <t>孝感市人民检察院雇员制书记员岗位3（4人）</t>
  </si>
  <si>
    <t>张维</t>
  </si>
  <si>
    <t>300103</t>
  </si>
  <si>
    <t>114222011130</t>
  </si>
  <si>
    <t>胡刚</t>
  </si>
  <si>
    <t>114222012122</t>
  </si>
  <si>
    <t>李司琦</t>
  </si>
  <si>
    <t>114222011111</t>
  </si>
  <si>
    <t>黄景江</t>
  </si>
  <si>
    <t>114222011605</t>
  </si>
  <si>
    <t>孝感市人民检察院雇员制书记员岗位4（5人）</t>
  </si>
  <si>
    <t>郑甜</t>
  </si>
  <si>
    <t>300104</t>
  </si>
  <si>
    <t>114222010926</t>
  </si>
  <si>
    <t>郑雅琴</t>
  </si>
  <si>
    <t>114222010418</t>
  </si>
  <si>
    <t>刘依</t>
  </si>
  <si>
    <t>114222011418</t>
  </si>
  <si>
    <t>刘雨熙</t>
  </si>
  <si>
    <t>114222010430</t>
  </si>
  <si>
    <t>程志军</t>
  </si>
  <si>
    <t>114222012408</t>
  </si>
  <si>
    <t>孝南区人民检察院雇员制书记员岗位1（7人）</t>
  </si>
  <si>
    <t>赵莹</t>
  </si>
  <si>
    <t>300201</t>
  </si>
  <si>
    <t>114222011005</t>
  </si>
  <si>
    <t>刘泽亮</t>
  </si>
  <si>
    <t>114222010512</t>
  </si>
  <si>
    <t>夏方良</t>
  </si>
  <si>
    <t>114222011327</t>
  </si>
  <si>
    <t>李博</t>
  </si>
  <si>
    <t>114222011426</t>
  </si>
  <si>
    <t>曹桂姣</t>
  </si>
  <si>
    <t>114222010410</t>
  </si>
  <si>
    <t>程源</t>
  </si>
  <si>
    <t>114222010429</t>
  </si>
  <si>
    <t>吴振宇</t>
  </si>
  <si>
    <t>114222012327</t>
  </si>
  <si>
    <t>孝南区人民检察院雇员制书记员岗位2（5人）</t>
  </si>
  <si>
    <t>胡赵烨</t>
  </si>
  <si>
    <t>300202</t>
  </si>
  <si>
    <t>114222010201</t>
  </si>
  <si>
    <t>郭丽萍</t>
  </si>
  <si>
    <t>114222010822</t>
  </si>
  <si>
    <t>徐晗</t>
  </si>
  <si>
    <t>114222012407</t>
  </si>
  <si>
    <t>刘浩</t>
  </si>
  <si>
    <t>114222011917</t>
  </si>
  <si>
    <t>徐小敏</t>
  </si>
  <si>
    <t>114222010501</t>
  </si>
  <si>
    <t>汉川市人民检察院雇员制书记员岗位1（8人）</t>
  </si>
  <si>
    <t>田力伟</t>
  </si>
  <si>
    <t>300301</t>
  </si>
  <si>
    <t>114222010910</t>
  </si>
  <si>
    <t>王赛</t>
  </si>
  <si>
    <t>114222011404</t>
  </si>
  <si>
    <t>黄星宇</t>
  </si>
  <si>
    <t>114222011730</t>
  </si>
  <si>
    <t>严孟</t>
  </si>
  <si>
    <t>114222010312</t>
  </si>
  <si>
    <t>周宇昂</t>
  </si>
  <si>
    <t>114222010516</t>
  </si>
  <si>
    <t>刘念</t>
  </si>
  <si>
    <t>114222011513</t>
  </si>
  <si>
    <t>魏百羽</t>
  </si>
  <si>
    <t>114222010604</t>
  </si>
  <si>
    <t>刘颖</t>
  </si>
  <si>
    <t>114222011822</t>
  </si>
  <si>
    <t>汉川市人民检察院雇员制书记员岗位2（8人）</t>
  </si>
  <si>
    <t>尹嫣</t>
  </si>
  <si>
    <t>300302</t>
  </si>
  <si>
    <t>114222011019</t>
  </si>
  <si>
    <t>方位</t>
  </si>
  <si>
    <t>114222010720</t>
  </si>
  <si>
    <t>陈严欢</t>
  </si>
  <si>
    <t>114222011714</t>
  </si>
  <si>
    <t>刘畅</t>
  </si>
  <si>
    <t>114222012302</t>
  </si>
  <si>
    <t>张子仪</t>
  </si>
  <si>
    <t>114222011818</t>
  </si>
  <si>
    <t>马珍</t>
  </si>
  <si>
    <t>114222012021</t>
  </si>
  <si>
    <t>谢雅倩</t>
  </si>
  <si>
    <t>114222010420</t>
  </si>
  <si>
    <t>周小雪</t>
  </si>
  <si>
    <t>114222011726</t>
  </si>
  <si>
    <t>应城市人民检察院雇员制书记员岗位（6人）</t>
  </si>
  <si>
    <t>徐碧恒</t>
  </si>
  <si>
    <t>114222010707</t>
  </si>
  <si>
    <t>刘斯</t>
  </si>
  <si>
    <t>114222012410</t>
  </si>
  <si>
    <t>鲁思洋</t>
  </si>
  <si>
    <t>114222011815</t>
  </si>
  <si>
    <t>周强</t>
  </si>
  <si>
    <t>114222011210</t>
  </si>
  <si>
    <t>郝伴</t>
  </si>
  <si>
    <t>114222010904</t>
  </si>
  <si>
    <t>万年</t>
  </si>
  <si>
    <t>114222010323</t>
  </si>
  <si>
    <t>云梦县人民检察院雇员制书记员岗位（7）</t>
  </si>
  <si>
    <t>陈文静</t>
  </si>
  <si>
    <t>114222012409</t>
  </si>
  <si>
    <t>赵琴</t>
  </si>
  <si>
    <t>114222011920</t>
  </si>
  <si>
    <t>张墨浪</t>
  </si>
  <si>
    <t>114222011227</t>
  </si>
  <si>
    <t>徐祖亮</t>
  </si>
  <si>
    <t>114222011517</t>
  </si>
  <si>
    <t>王国庆</t>
  </si>
  <si>
    <t>114222011422</t>
  </si>
  <si>
    <t>丁玉婷</t>
  </si>
  <si>
    <t>114222012503</t>
  </si>
  <si>
    <t>黄飞扬</t>
  </si>
  <si>
    <t>114222010322</t>
  </si>
  <si>
    <t>安陆市人民检察院雇员制书记员岗位（7人）</t>
  </si>
  <si>
    <t>涂超</t>
  </si>
  <si>
    <t>114222010208</t>
  </si>
  <si>
    <t>王军</t>
  </si>
  <si>
    <t>114222010526</t>
  </si>
  <si>
    <t>刘攀</t>
  </si>
  <si>
    <t>114222012228</t>
  </si>
  <si>
    <t>侯斌</t>
  </si>
  <si>
    <t>114222012209</t>
  </si>
  <si>
    <t>高茹</t>
  </si>
  <si>
    <t>114222012126</t>
  </si>
  <si>
    <t>游月</t>
  </si>
  <si>
    <t>114222011529</t>
  </si>
  <si>
    <t>幸黄珍君</t>
  </si>
  <si>
    <t>114222012229</t>
  </si>
  <si>
    <t>大悟县人民检察院雇员制书记员岗位1（5人）</t>
  </si>
  <si>
    <t>艾辉</t>
  </si>
  <si>
    <t>114222011602</t>
  </si>
  <si>
    <t>严子烨</t>
  </si>
  <si>
    <t>114222010221</t>
  </si>
  <si>
    <t>包重阳</t>
  </si>
  <si>
    <t>114222011309</t>
  </si>
  <si>
    <t>吴晓晴</t>
  </si>
  <si>
    <t>114222012402</t>
  </si>
  <si>
    <t>杜明霞</t>
  </si>
  <si>
    <t>114222011408</t>
  </si>
  <si>
    <t>大悟县人民检察院雇员制书记员岗位2（4人）</t>
  </si>
  <si>
    <t>徐化雨</t>
  </si>
  <si>
    <t>114222011229</t>
  </si>
  <si>
    <t>汪宛平</t>
  </si>
  <si>
    <t>114222012023</t>
  </si>
  <si>
    <t>喻金库</t>
  </si>
  <si>
    <t>114222011728</t>
  </si>
  <si>
    <t>郭彬</t>
  </si>
  <si>
    <t>114222012219</t>
  </si>
  <si>
    <t>孝昌县人民检察院雇员制书记员岗位1（4人）</t>
  </si>
  <si>
    <t>史少军</t>
  </si>
  <si>
    <t>114222011124</t>
  </si>
  <si>
    <t>陈鹏</t>
  </si>
  <si>
    <t>114222012321</t>
  </si>
  <si>
    <t>罗妍</t>
  </si>
  <si>
    <t>114222011716</t>
  </si>
  <si>
    <t>刘天天</t>
  </si>
  <si>
    <t>114222010710</t>
  </si>
  <si>
    <t>孝昌县人民检察院雇员制书记员岗位2（5人）</t>
  </si>
  <si>
    <t>袁兰英</t>
  </si>
  <si>
    <t>114222010305</t>
  </si>
  <si>
    <t>樊浩</t>
  </si>
  <si>
    <t>114222011907</t>
  </si>
  <si>
    <t>胡萍</t>
  </si>
  <si>
    <t>114222010716</t>
  </si>
  <si>
    <t>舒胜</t>
  </si>
  <si>
    <t>114222010419</t>
  </si>
  <si>
    <t>陈晗</t>
  </si>
  <si>
    <t>114222011406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</si>
</sst>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5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方正小标宋简体"/>
      <charset val="134"/>
    </font>
    <font>
      <b/>
      <sz val="10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0" fillId="0" borderId="0">
      <alignment vertical="center"/>
    </xf>
    <xf numFmtId="0" fontId="37" fillId="31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45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43" fillId="32" borderId="8" applyNumberFormat="0" applyAlignment="0" applyProtection="0">
      <alignment vertical="center"/>
    </xf>
    <xf numFmtId="0" fontId="31" fillId="37" borderId="18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79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2 2" xfId="78"/>
    <cellStyle name="常规 4" xfId="79"/>
    <cellStyle name="好 2" xfId="80"/>
    <cellStyle name="汇总 2" xfId="81"/>
    <cellStyle name="检查单元格 2" xfId="82"/>
    <cellStyle name="解释性文本 2" xfId="83"/>
    <cellStyle name="警告文本 2" xfId="84"/>
    <cellStyle name="链接单元格 2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输入 2" xfId="92"/>
    <cellStyle name="注释 2" xfId="9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zoomScale="120" zoomScaleNormal="120" workbookViewId="0">
      <selection activeCell="A1" sqref="A1:J1"/>
    </sheetView>
  </sheetViews>
  <sheetFormatPr defaultColWidth="9" defaultRowHeight="14.25"/>
  <cols>
    <col min="1" max="1" width="7.125" style="1" customWidth="1"/>
    <col min="2" max="2" width="8" style="3" customWidth="1"/>
    <col min="3" max="3" width="4.625" style="3" customWidth="1"/>
    <col min="4" max="4" width="12.125" style="1" customWidth="1"/>
    <col min="5" max="5" width="5.5" style="4" customWidth="1"/>
    <col min="6" max="6" width="5.75" style="4" customWidth="1"/>
    <col min="7" max="7" width="5.75" style="1" customWidth="1"/>
    <col min="8" max="8" width="6.375" style="1" customWidth="1"/>
    <col min="9" max="10" width="4.5" style="1" customWidth="1"/>
    <col min="11" max="16384" width="9" style="1"/>
  </cols>
  <sheetData>
    <row r="1" ht="4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8"/>
    </row>
    <row r="2" ht="30.9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15" customHeight="1" spans="1:10">
      <c r="A3" s="9" t="s">
        <v>11</v>
      </c>
      <c r="B3" s="9"/>
      <c r="C3" s="10"/>
      <c r="D3" s="9"/>
      <c r="E3" s="9"/>
      <c r="F3" s="9"/>
      <c r="G3" s="9"/>
      <c r="H3" s="9"/>
      <c r="I3" s="9"/>
      <c r="J3" s="9"/>
    </row>
    <row r="4" spans="1:10">
      <c r="A4" s="11" t="s">
        <v>12</v>
      </c>
      <c r="B4" s="12" t="s">
        <v>13</v>
      </c>
      <c r="C4" s="12" t="s">
        <v>14</v>
      </c>
      <c r="D4" s="11" t="s">
        <v>15</v>
      </c>
      <c r="E4" s="13">
        <v>70</v>
      </c>
      <c r="F4" s="13" t="s">
        <v>16</v>
      </c>
      <c r="G4" s="14">
        <v>79</v>
      </c>
      <c r="H4" s="11">
        <f t="shared" ref="H4:H8" si="0">E4*0.5+G4*0.5</f>
        <v>74.5</v>
      </c>
      <c r="I4" s="11"/>
      <c r="J4" s="11">
        <v>74.5</v>
      </c>
    </row>
    <row r="5" spans="1:10">
      <c r="A5" s="11" t="s">
        <v>17</v>
      </c>
      <c r="B5" s="12" t="s">
        <v>13</v>
      </c>
      <c r="C5" s="12" t="s">
        <v>18</v>
      </c>
      <c r="D5" s="11" t="s">
        <v>19</v>
      </c>
      <c r="E5" s="13">
        <v>67</v>
      </c>
      <c r="F5" s="13" t="s">
        <v>16</v>
      </c>
      <c r="G5" s="14">
        <v>78.4</v>
      </c>
      <c r="H5" s="11">
        <f t="shared" si="0"/>
        <v>72.7</v>
      </c>
      <c r="I5" s="11"/>
      <c r="J5" s="11">
        <v>72.7</v>
      </c>
    </row>
    <row r="6" spans="1:10">
      <c r="A6" s="11" t="s">
        <v>20</v>
      </c>
      <c r="B6" s="12" t="s">
        <v>13</v>
      </c>
      <c r="C6" s="12" t="s">
        <v>18</v>
      </c>
      <c r="D6" s="11" t="s">
        <v>21</v>
      </c>
      <c r="E6" s="13">
        <v>62</v>
      </c>
      <c r="F6" s="13" t="s">
        <v>16</v>
      </c>
      <c r="G6" s="14">
        <v>83</v>
      </c>
      <c r="H6" s="11">
        <f t="shared" si="0"/>
        <v>72.5</v>
      </c>
      <c r="I6" s="11"/>
      <c r="J6" s="11">
        <v>72.5</v>
      </c>
    </row>
    <row r="7" spans="1:10">
      <c r="A7" s="11" t="s">
        <v>22</v>
      </c>
      <c r="B7" s="12" t="s">
        <v>13</v>
      </c>
      <c r="C7" s="12" t="s">
        <v>18</v>
      </c>
      <c r="D7" s="11" t="s">
        <v>23</v>
      </c>
      <c r="E7" s="13">
        <v>61</v>
      </c>
      <c r="F7" s="13" t="s">
        <v>16</v>
      </c>
      <c r="G7" s="14">
        <v>82.2</v>
      </c>
      <c r="H7" s="11">
        <f t="shared" si="0"/>
        <v>71.6</v>
      </c>
      <c r="I7" s="11"/>
      <c r="J7" s="11">
        <v>71.6</v>
      </c>
    </row>
    <row r="8" s="1" customFormat="1" spans="1:10">
      <c r="A8" s="11" t="s">
        <v>24</v>
      </c>
      <c r="B8" s="12" t="s">
        <v>13</v>
      </c>
      <c r="C8" s="12" t="s">
        <v>14</v>
      </c>
      <c r="D8" s="11" t="s">
        <v>25</v>
      </c>
      <c r="E8" s="13">
        <v>62</v>
      </c>
      <c r="F8" s="13" t="s">
        <v>16</v>
      </c>
      <c r="G8" s="14">
        <v>79.8</v>
      </c>
      <c r="H8" s="11">
        <f t="shared" si="0"/>
        <v>70.9</v>
      </c>
      <c r="I8" s="11"/>
      <c r="J8" s="11">
        <v>70.9</v>
      </c>
    </row>
    <row r="9" s="2" customFormat="1" spans="1:10">
      <c r="A9" s="15" t="s">
        <v>26</v>
      </c>
      <c r="B9" s="15"/>
      <c r="C9" s="16"/>
      <c r="D9" s="15"/>
      <c r="E9" s="15"/>
      <c r="F9" s="15"/>
      <c r="G9" s="15"/>
      <c r="H9" s="15"/>
      <c r="I9" s="15"/>
      <c r="J9" s="15"/>
    </row>
    <row r="10" s="2" customFormat="1" spans="1:10">
      <c r="A10" s="11" t="s">
        <v>27</v>
      </c>
      <c r="B10" s="12" t="s">
        <v>28</v>
      </c>
      <c r="C10" s="12" t="s">
        <v>18</v>
      </c>
      <c r="D10" s="11" t="s">
        <v>29</v>
      </c>
      <c r="E10" s="14">
        <v>76</v>
      </c>
      <c r="F10" s="13" t="s">
        <v>16</v>
      </c>
      <c r="G10" s="14">
        <v>83.4</v>
      </c>
      <c r="H10" s="11">
        <f t="shared" ref="H10:H14" si="1">E10*0.5+G10*0.5</f>
        <v>79.7</v>
      </c>
      <c r="I10" s="11"/>
      <c r="J10" s="11">
        <v>79.7</v>
      </c>
    </row>
    <row r="11" s="2" customFormat="1" spans="1:10">
      <c r="A11" s="11" t="s">
        <v>30</v>
      </c>
      <c r="B11" s="12" t="s">
        <v>28</v>
      </c>
      <c r="C11" s="12" t="s">
        <v>18</v>
      </c>
      <c r="D11" s="11" t="s">
        <v>31</v>
      </c>
      <c r="E11" s="14">
        <v>65</v>
      </c>
      <c r="F11" s="13" t="s">
        <v>16</v>
      </c>
      <c r="G11" s="14">
        <v>83.2</v>
      </c>
      <c r="H11" s="11">
        <f t="shared" si="1"/>
        <v>74.1</v>
      </c>
      <c r="I11" s="11"/>
      <c r="J11" s="11">
        <v>74.1</v>
      </c>
    </row>
    <row r="12" s="2" customFormat="1" spans="1:10">
      <c r="A12" s="11" t="s">
        <v>32</v>
      </c>
      <c r="B12" s="12" t="s">
        <v>28</v>
      </c>
      <c r="C12" s="12" t="s">
        <v>18</v>
      </c>
      <c r="D12" s="11" t="s">
        <v>33</v>
      </c>
      <c r="E12" s="14">
        <v>65</v>
      </c>
      <c r="F12" s="13" t="s">
        <v>16</v>
      </c>
      <c r="G12" s="14">
        <v>78.6</v>
      </c>
      <c r="H12" s="11">
        <f t="shared" si="1"/>
        <v>71.8</v>
      </c>
      <c r="I12" s="11"/>
      <c r="J12" s="11">
        <v>71.8</v>
      </c>
    </row>
    <row r="13" s="2" customFormat="1" spans="1:10">
      <c r="A13" s="11" t="s">
        <v>34</v>
      </c>
      <c r="B13" s="12" t="s">
        <v>28</v>
      </c>
      <c r="C13" s="12" t="s">
        <v>18</v>
      </c>
      <c r="D13" s="11" t="s">
        <v>35</v>
      </c>
      <c r="E13" s="14">
        <v>62</v>
      </c>
      <c r="F13" s="13" t="s">
        <v>16</v>
      </c>
      <c r="G13" s="14">
        <v>79.8</v>
      </c>
      <c r="H13" s="11">
        <f t="shared" si="1"/>
        <v>70.9</v>
      </c>
      <c r="I13" s="11"/>
      <c r="J13" s="11">
        <v>70.9</v>
      </c>
    </row>
    <row r="14" s="2" customFormat="1" spans="1:10">
      <c r="A14" s="11" t="s">
        <v>36</v>
      </c>
      <c r="B14" s="12" t="s">
        <v>28</v>
      </c>
      <c r="C14" s="12" t="s">
        <v>18</v>
      </c>
      <c r="D14" s="11" t="s">
        <v>37</v>
      </c>
      <c r="E14" s="14">
        <v>63</v>
      </c>
      <c r="F14" s="13" t="s">
        <v>16</v>
      </c>
      <c r="G14" s="14">
        <v>78.6</v>
      </c>
      <c r="H14" s="11">
        <f t="shared" si="1"/>
        <v>70.8</v>
      </c>
      <c r="I14" s="11"/>
      <c r="J14" s="11">
        <v>70.8</v>
      </c>
    </row>
    <row r="15" s="2" customFormat="1" spans="1:10">
      <c r="A15" s="15" t="s">
        <v>38</v>
      </c>
      <c r="B15" s="15"/>
      <c r="C15" s="16"/>
      <c r="D15" s="15"/>
      <c r="E15" s="15"/>
      <c r="F15" s="15"/>
      <c r="G15" s="15"/>
      <c r="H15" s="15"/>
      <c r="I15" s="15"/>
      <c r="J15" s="15"/>
    </row>
    <row r="16" s="2" customFormat="1" spans="1:10">
      <c r="A16" s="11" t="s">
        <v>39</v>
      </c>
      <c r="B16" s="12" t="s">
        <v>40</v>
      </c>
      <c r="C16" s="12" t="s">
        <v>14</v>
      </c>
      <c r="D16" s="11" t="s">
        <v>41</v>
      </c>
      <c r="E16" s="17">
        <v>75</v>
      </c>
      <c r="F16" s="13" t="s">
        <v>16</v>
      </c>
      <c r="G16" s="14">
        <v>81.6</v>
      </c>
      <c r="H16" s="11">
        <f t="shared" ref="H16:H19" si="2">G16*0.5+E16*0.5</f>
        <v>78.3</v>
      </c>
      <c r="I16" s="11"/>
      <c r="J16" s="11">
        <v>78.3</v>
      </c>
    </row>
    <row r="17" s="2" customFormat="1" spans="1:10">
      <c r="A17" s="11" t="s">
        <v>42</v>
      </c>
      <c r="B17" s="12" t="s">
        <v>40</v>
      </c>
      <c r="C17" s="12" t="s">
        <v>14</v>
      </c>
      <c r="D17" s="11" t="s">
        <v>43</v>
      </c>
      <c r="E17" s="17">
        <v>69</v>
      </c>
      <c r="F17" s="13" t="s">
        <v>16</v>
      </c>
      <c r="G17" s="14">
        <v>80.6</v>
      </c>
      <c r="H17" s="11">
        <f t="shared" si="2"/>
        <v>74.8</v>
      </c>
      <c r="I17" s="11"/>
      <c r="J17" s="11">
        <v>74.8</v>
      </c>
    </row>
    <row r="18" s="2" customFormat="1" spans="1:10">
      <c r="A18" s="11" t="s">
        <v>44</v>
      </c>
      <c r="B18" s="12" t="s">
        <v>40</v>
      </c>
      <c r="C18" s="12" t="s">
        <v>18</v>
      </c>
      <c r="D18" s="11" t="s">
        <v>45</v>
      </c>
      <c r="E18" s="17">
        <v>68</v>
      </c>
      <c r="F18" s="13" t="s">
        <v>16</v>
      </c>
      <c r="G18" s="14">
        <v>79.4</v>
      </c>
      <c r="H18" s="11">
        <f t="shared" si="2"/>
        <v>73.7</v>
      </c>
      <c r="I18" s="11"/>
      <c r="J18" s="11">
        <v>73.7</v>
      </c>
    </row>
    <row r="19" s="2" customFormat="1" spans="1:10">
      <c r="A19" s="11" t="s">
        <v>46</v>
      </c>
      <c r="B19" s="12" t="s">
        <v>40</v>
      </c>
      <c r="C19" s="12" t="s">
        <v>14</v>
      </c>
      <c r="D19" s="11" t="s">
        <v>47</v>
      </c>
      <c r="E19" s="17">
        <v>66</v>
      </c>
      <c r="F19" s="13" t="s">
        <v>16</v>
      </c>
      <c r="G19" s="14">
        <v>80.2</v>
      </c>
      <c r="H19" s="11">
        <f t="shared" si="2"/>
        <v>73.1</v>
      </c>
      <c r="I19" s="11"/>
      <c r="J19" s="11">
        <v>73.1</v>
      </c>
    </row>
    <row r="20" s="2" customFormat="1" spans="1:10">
      <c r="A20" s="15" t="s">
        <v>48</v>
      </c>
      <c r="B20" s="15"/>
      <c r="C20" s="16"/>
      <c r="D20" s="15"/>
      <c r="E20" s="15"/>
      <c r="F20" s="15"/>
      <c r="G20" s="15"/>
      <c r="H20" s="15"/>
      <c r="I20" s="15"/>
      <c r="J20" s="15"/>
    </row>
    <row r="21" s="2" customFormat="1" spans="1:10">
      <c r="A21" s="11" t="s">
        <v>49</v>
      </c>
      <c r="B21" s="12" t="s">
        <v>50</v>
      </c>
      <c r="C21" s="12" t="s">
        <v>18</v>
      </c>
      <c r="D21" s="11" t="s">
        <v>51</v>
      </c>
      <c r="E21" s="14">
        <v>66</v>
      </c>
      <c r="F21" s="13" t="s">
        <v>16</v>
      </c>
      <c r="G21" s="14">
        <v>89.4</v>
      </c>
      <c r="H21" s="11">
        <f t="shared" ref="H21:H25" si="3">G21*0.5+E21*0.5</f>
        <v>77.7</v>
      </c>
      <c r="I21" s="11"/>
      <c r="J21" s="11">
        <v>77.7</v>
      </c>
    </row>
    <row r="22" s="2" customFormat="1" spans="1:10">
      <c r="A22" s="11" t="s">
        <v>52</v>
      </c>
      <c r="B22" s="12" t="s">
        <v>50</v>
      </c>
      <c r="C22" s="12" t="s">
        <v>18</v>
      </c>
      <c r="D22" s="11" t="s">
        <v>53</v>
      </c>
      <c r="E22" s="14">
        <v>66</v>
      </c>
      <c r="F22" s="13" t="s">
        <v>16</v>
      </c>
      <c r="G22" s="14">
        <v>84.2</v>
      </c>
      <c r="H22" s="11">
        <f t="shared" si="3"/>
        <v>75.1</v>
      </c>
      <c r="I22" s="11"/>
      <c r="J22" s="11">
        <v>75.1</v>
      </c>
    </row>
    <row r="23" s="2" customFormat="1" spans="1:10">
      <c r="A23" s="11" t="s">
        <v>54</v>
      </c>
      <c r="B23" s="12" t="s">
        <v>50</v>
      </c>
      <c r="C23" s="12" t="s">
        <v>18</v>
      </c>
      <c r="D23" s="11" t="s">
        <v>55</v>
      </c>
      <c r="E23" s="14">
        <v>67</v>
      </c>
      <c r="F23" s="13" t="s">
        <v>16</v>
      </c>
      <c r="G23" s="14">
        <v>82.2</v>
      </c>
      <c r="H23" s="11">
        <f t="shared" si="3"/>
        <v>74.6</v>
      </c>
      <c r="I23" s="11"/>
      <c r="J23" s="11">
        <v>74.6</v>
      </c>
    </row>
    <row r="24" s="2" customFormat="1" spans="1:10">
      <c r="A24" s="11" t="s">
        <v>56</v>
      </c>
      <c r="B24" s="12" t="s">
        <v>50</v>
      </c>
      <c r="C24" s="12" t="s">
        <v>14</v>
      </c>
      <c r="D24" s="11" t="s">
        <v>57</v>
      </c>
      <c r="E24" s="14">
        <v>61</v>
      </c>
      <c r="F24" s="13" t="s">
        <v>16</v>
      </c>
      <c r="G24" s="14">
        <v>85</v>
      </c>
      <c r="H24" s="11">
        <f t="shared" si="3"/>
        <v>73</v>
      </c>
      <c r="I24" s="11"/>
      <c r="J24" s="11">
        <v>73</v>
      </c>
    </row>
    <row r="25" s="2" customFormat="1" spans="1:10">
      <c r="A25" s="11" t="s">
        <v>58</v>
      </c>
      <c r="B25" s="12" t="s">
        <v>50</v>
      </c>
      <c r="C25" s="12" t="s">
        <v>14</v>
      </c>
      <c r="D25" s="11" t="s">
        <v>59</v>
      </c>
      <c r="E25" s="14">
        <v>63</v>
      </c>
      <c r="F25" s="13" t="s">
        <v>16</v>
      </c>
      <c r="G25" s="14">
        <v>82.4</v>
      </c>
      <c r="H25" s="11">
        <f t="shared" si="3"/>
        <v>72.7</v>
      </c>
      <c r="I25" s="11"/>
      <c r="J25" s="11">
        <v>72.7</v>
      </c>
    </row>
    <row r="26" s="2" customFormat="1" spans="1:10">
      <c r="A26" s="15" t="s">
        <v>60</v>
      </c>
      <c r="B26" s="15"/>
      <c r="C26" s="16"/>
      <c r="D26" s="15"/>
      <c r="E26" s="15"/>
      <c r="F26" s="15"/>
      <c r="G26" s="15"/>
      <c r="H26" s="15"/>
      <c r="I26" s="15"/>
      <c r="J26" s="15"/>
    </row>
    <row r="27" s="2" customFormat="1" spans="1:10">
      <c r="A27" s="11" t="s">
        <v>61</v>
      </c>
      <c r="B27" s="12" t="s">
        <v>62</v>
      </c>
      <c r="C27" s="12" t="s">
        <v>18</v>
      </c>
      <c r="D27" s="11" t="s">
        <v>63</v>
      </c>
      <c r="E27" s="14">
        <v>74</v>
      </c>
      <c r="F27" s="13" t="s">
        <v>16</v>
      </c>
      <c r="G27" s="14">
        <v>82.4</v>
      </c>
      <c r="H27" s="11">
        <f t="shared" ref="H27:H33" si="4">G27*0.5+E27*0.5</f>
        <v>78.2</v>
      </c>
      <c r="I27" s="11"/>
      <c r="J27" s="11">
        <v>78.2</v>
      </c>
    </row>
    <row r="28" s="2" customFormat="1" spans="1:10">
      <c r="A28" s="11" t="s">
        <v>64</v>
      </c>
      <c r="B28" s="12" t="s">
        <v>62</v>
      </c>
      <c r="C28" s="12" t="s">
        <v>14</v>
      </c>
      <c r="D28" s="11" t="s">
        <v>65</v>
      </c>
      <c r="E28" s="14">
        <v>68</v>
      </c>
      <c r="F28" s="13" t="s">
        <v>16</v>
      </c>
      <c r="G28" s="14">
        <v>84.6</v>
      </c>
      <c r="H28" s="11">
        <f t="shared" si="4"/>
        <v>76.3</v>
      </c>
      <c r="I28" s="11"/>
      <c r="J28" s="11">
        <v>76.3</v>
      </c>
    </row>
    <row r="29" s="2" customFormat="1" spans="1:10">
      <c r="A29" s="11" t="s">
        <v>66</v>
      </c>
      <c r="B29" s="12" t="s">
        <v>62</v>
      </c>
      <c r="C29" s="12" t="s">
        <v>14</v>
      </c>
      <c r="D29" s="11" t="s">
        <v>67</v>
      </c>
      <c r="E29" s="14">
        <v>63</v>
      </c>
      <c r="F29" s="13" t="s">
        <v>16</v>
      </c>
      <c r="G29" s="14">
        <v>84.4</v>
      </c>
      <c r="H29" s="11">
        <f t="shared" si="4"/>
        <v>73.7</v>
      </c>
      <c r="I29" s="11"/>
      <c r="J29" s="11">
        <v>73.7</v>
      </c>
    </row>
    <row r="30" s="2" customFormat="1" spans="1:10">
      <c r="A30" s="11" t="s">
        <v>68</v>
      </c>
      <c r="B30" s="12" t="s">
        <v>62</v>
      </c>
      <c r="C30" s="12" t="s">
        <v>14</v>
      </c>
      <c r="D30" s="11" t="s">
        <v>69</v>
      </c>
      <c r="E30" s="14">
        <v>61</v>
      </c>
      <c r="F30" s="13" t="s">
        <v>16</v>
      </c>
      <c r="G30" s="14">
        <v>85.6</v>
      </c>
      <c r="H30" s="11">
        <f t="shared" si="4"/>
        <v>73.3</v>
      </c>
      <c r="I30" s="11"/>
      <c r="J30" s="11">
        <v>73.3</v>
      </c>
    </row>
    <row r="31" s="2" customFormat="1" spans="1:10">
      <c r="A31" s="11" t="s">
        <v>70</v>
      </c>
      <c r="B31" s="12" t="s">
        <v>62</v>
      </c>
      <c r="C31" s="12" t="s">
        <v>18</v>
      </c>
      <c r="D31" s="11" t="s">
        <v>71</v>
      </c>
      <c r="E31" s="14">
        <v>63</v>
      </c>
      <c r="F31" s="13" t="s">
        <v>16</v>
      </c>
      <c r="G31" s="14">
        <v>82.8</v>
      </c>
      <c r="H31" s="11">
        <f t="shared" si="4"/>
        <v>72.9</v>
      </c>
      <c r="I31" s="11"/>
      <c r="J31" s="11">
        <v>72.9</v>
      </c>
    </row>
    <row r="32" s="2" customFormat="1" spans="1:10">
      <c r="A32" s="11" t="s">
        <v>72</v>
      </c>
      <c r="B32" s="12" t="s">
        <v>62</v>
      </c>
      <c r="C32" s="12" t="s">
        <v>14</v>
      </c>
      <c r="D32" s="11" t="s">
        <v>73</v>
      </c>
      <c r="E32" s="14">
        <v>60</v>
      </c>
      <c r="F32" s="13" t="s">
        <v>16</v>
      </c>
      <c r="G32" s="14">
        <v>84.6</v>
      </c>
      <c r="H32" s="11">
        <f t="shared" si="4"/>
        <v>72.3</v>
      </c>
      <c r="I32" s="11"/>
      <c r="J32" s="11">
        <v>72.3</v>
      </c>
    </row>
    <row r="33" s="2" customFormat="1" spans="1:10">
      <c r="A33" s="11" t="s">
        <v>74</v>
      </c>
      <c r="B33" s="12" t="s">
        <v>62</v>
      </c>
      <c r="C33" s="12" t="s">
        <v>14</v>
      </c>
      <c r="D33" s="11" t="s">
        <v>75</v>
      </c>
      <c r="E33" s="14">
        <v>60</v>
      </c>
      <c r="F33" s="13" t="s">
        <v>16</v>
      </c>
      <c r="G33" s="14">
        <v>83.4</v>
      </c>
      <c r="H33" s="11">
        <f t="shared" si="4"/>
        <v>71.7</v>
      </c>
      <c r="I33" s="11"/>
      <c r="J33" s="11">
        <v>71.7</v>
      </c>
    </row>
    <row r="34" s="2" customFormat="1" spans="1:10">
      <c r="A34" s="15" t="s">
        <v>76</v>
      </c>
      <c r="B34" s="15"/>
      <c r="C34" s="16"/>
      <c r="D34" s="15"/>
      <c r="E34" s="15"/>
      <c r="F34" s="15"/>
      <c r="G34" s="15"/>
      <c r="H34" s="15"/>
      <c r="I34" s="15"/>
      <c r="J34" s="15"/>
    </row>
    <row r="35" s="2" customFormat="1" spans="1:10">
      <c r="A35" s="11" t="s">
        <v>77</v>
      </c>
      <c r="B35" s="12" t="s">
        <v>78</v>
      </c>
      <c r="C35" s="12" t="s">
        <v>18</v>
      </c>
      <c r="D35" s="11" t="s">
        <v>79</v>
      </c>
      <c r="E35" s="14">
        <v>61</v>
      </c>
      <c r="F35" s="13" t="s">
        <v>16</v>
      </c>
      <c r="G35" s="14">
        <v>88</v>
      </c>
      <c r="H35" s="11">
        <f t="shared" ref="H35:H39" si="5">G35*0.5+E35*0.5</f>
        <v>74.5</v>
      </c>
      <c r="I35" s="11"/>
      <c r="J35" s="11">
        <v>74.5</v>
      </c>
    </row>
    <row r="36" s="2" customFormat="1" spans="1:10">
      <c r="A36" s="11" t="s">
        <v>80</v>
      </c>
      <c r="B36" s="12" t="s">
        <v>78</v>
      </c>
      <c r="C36" s="12" t="s">
        <v>18</v>
      </c>
      <c r="D36" s="11" t="s">
        <v>81</v>
      </c>
      <c r="E36" s="14">
        <v>62</v>
      </c>
      <c r="F36" s="13" t="s">
        <v>16</v>
      </c>
      <c r="G36" s="14">
        <v>83.4</v>
      </c>
      <c r="H36" s="11">
        <f t="shared" si="5"/>
        <v>72.7</v>
      </c>
      <c r="I36" s="11"/>
      <c r="J36" s="11">
        <v>72.7</v>
      </c>
    </row>
    <row r="37" s="2" customFormat="1" spans="1:10">
      <c r="A37" s="11" t="s">
        <v>82</v>
      </c>
      <c r="B37" s="12" t="s">
        <v>78</v>
      </c>
      <c r="C37" s="12" t="s">
        <v>18</v>
      </c>
      <c r="D37" s="11" t="s">
        <v>83</v>
      </c>
      <c r="E37" s="14">
        <v>59</v>
      </c>
      <c r="F37" s="13" t="s">
        <v>16</v>
      </c>
      <c r="G37" s="14">
        <v>86</v>
      </c>
      <c r="H37" s="11">
        <f t="shared" si="5"/>
        <v>72.5</v>
      </c>
      <c r="I37" s="11"/>
      <c r="J37" s="11">
        <v>72.5</v>
      </c>
    </row>
    <row r="38" s="2" customFormat="1" spans="1:10">
      <c r="A38" s="11" t="s">
        <v>84</v>
      </c>
      <c r="B38" s="12" t="s">
        <v>78</v>
      </c>
      <c r="C38" s="12" t="s">
        <v>14</v>
      </c>
      <c r="D38" s="11" t="s">
        <v>85</v>
      </c>
      <c r="E38" s="14">
        <v>65</v>
      </c>
      <c r="F38" s="13" t="s">
        <v>16</v>
      </c>
      <c r="G38" s="14">
        <v>78.2</v>
      </c>
      <c r="H38" s="11">
        <f t="shared" si="5"/>
        <v>71.6</v>
      </c>
      <c r="I38" s="11"/>
      <c r="J38" s="11">
        <v>71.6</v>
      </c>
    </row>
    <row r="39" s="2" customFormat="1" spans="1:10">
      <c r="A39" s="11" t="s">
        <v>86</v>
      </c>
      <c r="B39" s="12" t="s">
        <v>78</v>
      </c>
      <c r="C39" s="12" t="s">
        <v>18</v>
      </c>
      <c r="D39" s="11" t="s">
        <v>87</v>
      </c>
      <c r="E39" s="14">
        <v>63</v>
      </c>
      <c r="F39" s="13" t="s">
        <v>16</v>
      </c>
      <c r="G39" s="14">
        <v>78.2</v>
      </c>
      <c r="H39" s="11">
        <f t="shared" si="5"/>
        <v>70.6</v>
      </c>
      <c r="I39" s="11"/>
      <c r="J39" s="11">
        <v>70.6</v>
      </c>
    </row>
    <row r="40" s="2" customFormat="1" spans="1:10">
      <c r="A40" s="15" t="s">
        <v>88</v>
      </c>
      <c r="B40" s="15"/>
      <c r="C40" s="16"/>
      <c r="D40" s="15"/>
      <c r="E40" s="15"/>
      <c r="F40" s="15"/>
      <c r="G40" s="15"/>
      <c r="H40" s="15"/>
      <c r="I40" s="15"/>
      <c r="J40" s="15"/>
    </row>
    <row r="41" s="2" customFormat="1" spans="1:10">
      <c r="A41" s="11" t="s">
        <v>89</v>
      </c>
      <c r="B41" s="12" t="s">
        <v>90</v>
      </c>
      <c r="C41" s="12" t="s">
        <v>14</v>
      </c>
      <c r="D41" s="11" t="s">
        <v>91</v>
      </c>
      <c r="E41" s="14">
        <v>72</v>
      </c>
      <c r="F41" s="13" t="s">
        <v>16</v>
      </c>
      <c r="G41" s="14">
        <v>77</v>
      </c>
      <c r="H41" s="11">
        <f t="shared" ref="H41:H49" si="6">G41*0.5+E41*0.5</f>
        <v>74.5</v>
      </c>
      <c r="I41" s="11"/>
      <c r="J41" s="11">
        <v>74.5</v>
      </c>
    </row>
    <row r="42" s="2" customFormat="1" spans="1:10">
      <c r="A42" s="11" t="s">
        <v>92</v>
      </c>
      <c r="B42" s="12" t="s">
        <v>90</v>
      </c>
      <c r="C42" s="12" t="s">
        <v>14</v>
      </c>
      <c r="D42" s="11" t="s">
        <v>93</v>
      </c>
      <c r="E42" s="14">
        <v>63</v>
      </c>
      <c r="F42" s="13" t="s">
        <v>16</v>
      </c>
      <c r="G42" s="14">
        <v>83.6</v>
      </c>
      <c r="H42" s="11">
        <f t="shared" si="6"/>
        <v>73.3</v>
      </c>
      <c r="I42" s="11"/>
      <c r="J42" s="11">
        <v>73.3</v>
      </c>
    </row>
    <row r="43" s="2" customFormat="1" spans="1:10">
      <c r="A43" s="11" t="s">
        <v>94</v>
      </c>
      <c r="B43" s="12" t="s">
        <v>90</v>
      </c>
      <c r="C43" s="12" t="s">
        <v>18</v>
      </c>
      <c r="D43" s="11" t="s">
        <v>95</v>
      </c>
      <c r="E43" s="14">
        <v>66</v>
      </c>
      <c r="F43" s="13" t="s">
        <v>16</v>
      </c>
      <c r="G43" s="14">
        <v>79.2</v>
      </c>
      <c r="H43" s="11">
        <f t="shared" si="6"/>
        <v>72.6</v>
      </c>
      <c r="I43" s="11"/>
      <c r="J43" s="11">
        <v>72.6</v>
      </c>
    </row>
    <row r="44" s="2" customFormat="1" spans="1:10">
      <c r="A44" s="11" t="s">
        <v>96</v>
      </c>
      <c r="B44" s="12" t="s">
        <v>90</v>
      </c>
      <c r="C44" s="12" t="s">
        <v>14</v>
      </c>
      <c r="D44" s="11" t="s">
        <v>97</v>
      </c>
      <c r="E44" s="14">
        <v>61</v>
      </c>
      <c r="F44" s="13" t="s">
        <v>16</v>
      </c>
      <c r="G44" s="14">
        <v>82.1</v>
      </c>
      <c r="H44" s="11">
        <f t="shared" si="6"/>
        <v>71.55</v>
      </c>
      <c r="I44" s="11"/>
      <c r="J44" s="11">
        <v>71.55</v>
      </c>
    </row>
    <row r="45" s="2" customFormat="1" spans="1:10">
      <c r="A45" s="11" t="s">
        <v>98</v>
      </c>
      <c r="B45" s="12" t="s">
        <v>90</v>
      </c>
      <c r="C45" s="12" t="s">
        <v>14</v>
      </c>
      <c r="D45" s="11" t="s">
        <v>99</v>
      </c>
      <c r="E45" s="14">
        <v>56</v>
      </c>
      <c r="F45" s="13" t="s">
        <v>16</v>
      </c>
      <c r="G45" s="14">
        <v>86</v>
      </c>
      <c r="H45" s="11">
        <f t="shared" si="6"/>
        <v>71</v>
      </c>
      <c r="I45" s="11"/>
      <c r="J45" s="11">
        <v>71</v>
      </c>
    </row>
    <row r="46" s="2" customFormat="1" spans="1:10">
      <c r="A46" s="11" t="s">
        <v>100</v>
      </c>
      <c r="B46" s="12" t="s">
        <v>90</v>
      </c>
      <c r="C46" s="12" t="s">
        <v>18</v>
      </c>
      <c r="D46" s="11" t="s">
        <v>101</v>
      </c>
      <c r="E46" s="14">
        <v>63</v>
      </c>
      <c r="F46" s="13" t="s">
        <v>16</v>
      </c>
      <c r="G46" s="14">
        <v>78</v>
      </c>
      <c r="H46" s="11">
        <f t="shared" si="6"/>
        <v>70.5</v>
      </c>
      <c r="I46" s="11"/>
      <c r="J46" s="11">
        <v>70.5</v>
      </c>
    </row>
    <row r="47" s="2" customFormat="1" spans="1:10">
      <c r="A47" s="11" t="s">
        <v>102</v>
      </c>
      <c r="B47" s="12" t="s">
        <v>90</v>
      </c>
      <c r="C47" s="12" t="s">
        <v>18</v>
      </c>
      <c r="D47" s="11" t="s">
        <v>103</v>
      </c>
      <c r="E47" s="14">
        <v>55</v>
      </c>
      <c r="F47" s="13" t="s">
        <v>16</v>
      </c>
      <c r="G47" s="14">
        <v>83.4</v>
      </c>
      <c r="H47" s="11">
        <f t="shared" si="6"/>
        <v>69.2</v>
      </c>
      <c r="I47" s="11"/>
      <c r="J47" s="11">
        <v>69.2</v>
      </c>
    </row>
    <row r="48" s="2" customFormat="1" spans="1:10">
      <c r="A48" s="11" t="s">
        <v>104</v>
      </c>
      <c r="B48" s="12" t="s">
        <v>90</v>
      </c>
      <c r="C48" s="12" t="s">
        <v>18</v>
      </c>
      <c r="D48" s="11" t="s">
        <v>105</v>
      </c>
      <c r="E48" s="14">
        <v>62</v>
      </c>
      <c r="F48" s="13" t="s">
        <v>16</v>
      </c>
      <c r="G48" s="14">
        <v>76</v>
      </c>
      <c r="H48" s="11">
        <f t="shared" si="6"/>
        <v>69</v>
      </c>
      <c r="I48" s="11"/>
      <c r="J48" s="11">
        <v>69</v>
      </c>
    </row>
    <row r="49" s="2" customFormat="1" spans="1:10">
      <c r="A49" s="15" t="s">
        <v>106</v>
      </c>
      <c r="B49" s="15"/>
      <c r="C49" s="16"/>
      <c r="D49" s="15"/>
      <c r="E49" s="15"/>
      <c r="F49" s="15"/>
      <c r="G49" s="15"/>
      <c r="H49" s="15"/>
      <c r="I49" s="15"/>
      <c r="J49" s="15"/>
    </row>
    <row r="50" s="2" customFormat="1" spans="1:10">
      <c r="A50" s="11" t="s">
        <v>107</v>
      </c>
      <c r="B50" s="12" t="s">
        <v>108</v>
      </c>
      <c r="C50" s="12" t="s">
        <v>18</v>
      </c>
      <c r="D50" s="11" t="s">
        <v>109</v>
      </c>
      <c r="E50" s="14">
        <v>66</v>
      </c>
      <c r="F50" s="13" t="s">
        <v>16</v>
      </c>
      <c r="G50" s="14">
        <v>84.2</v>
      </c>
      <c r="H50" s="11">
        <f t="shared" ref="H50:H57" si="7">G50*0.5+E50*0.5</f>
        <v>75.1</v>
      </c>
      <c r="I50" s="11"/>
      <c r="J50" s="11">
        <v>75.1</v>
      </c>
    </row>
    <row r="51" s="2" customFormat="1" spans="1:10">
      <c r="A51" s="11" t="s">
        <v>110</v>
      </c>
      <c r="B51" s="12" t="s">
        <v>108</v>
      </c>
      <c r="C51" s="12" t="s">
        <v>14</v>
      </c>
      <c r="D51" s="11" t="s">
        <v>111</v>
      </c>
      <c r="E51" s="14">
        <v>65</v>
      </c>
      <c r="F51" s="13" t="s">
        <v>16</v>
      </c>
      <c r="G51" s="14">
        <v>81.2</v>
      </c>
      <c r="H51" s="11">
        <f t="shared" si="7"/>
        <v>73.1</v>
      </c>
      <c r="I51" s="11"/>
      <c r="J51" s="11">
        <v>73.1</v>
      </c>
    </row>
    <row r="52" s="2" customFormat="1" spans="1:10">
      <c r="A52" s="11" t="s">
        <v>112</v>
      </c>
      <c r="B52" s="12" t="s">
        <v>108</v>
      </c>
      <c r="C52" s="12" t="s">
        <v>18</v>
      </c>
      <c r="D52" s="11" t="s">
        <v>113</v>
      </c>
      <c r="E52" s="14">
        <v>61</v>
      </c>
      <c r="F52" s="13" t="s">
        <v>16</v>
      </c>
      <c r="G52" s="14">
        <v>84.2</v>
      </c>
      <c r="H52" s="11">
        <f t="shared" si="7"/>
        <v>72.6</v>
      </c>
      <c r="I52" s="11"/>
      <c r="J52" s="11">
        <v>72.6</v>
      </c>
    </row>
    <row r="53" s="2" customFormat="1" spans="1:10">
      <c r="A53" s="11" t="s">
        <v>114</v>
      </c>
      <c r="B53" s="12" t="s">
        <v>108</v>
      </c>
      <c r="C53" s="12" t="s">
        <v>14</v>
      </c>
      <c r="D53" s="11" t="s">
        <v>115</v>
      </c>
      <c r="E53" s="14">
        <v>62</v>
      </c>
      <c r="F53" s="13" t="s">
        <v>16</v>
      </c>
      <c r="G53" s="14">
        <v>80.8</v>
      </c>
      <c r="H53" s="11">
        <f t="shared" si="7"/>
        <v>71.4</v>
      </c>
      <c r="I53" s="11"/>
      <c r="J53" s="11">
        <v>71.4</v>
      </c>
    </row>
    <row r="54" s="2" customFormat="1" spans="1:10">
      <c r="A54" s="11" t="s">
        <v>116</v>
      </c>
      <c r="B54" s="12" t="s">
        <v>108</v>
      </c>
      <c r="C54" s="12" t="s">
        <v>18</v>
      </c>
      <c r="D54" s="11" t="s">
        <v>117</v>
      </c>
      <c r="E54" s="14">
        <v>56</v>
      </c>
      <c r="F54" s="13" t="s">
        <v>16</v>
      </c>
      <c r="G54" s="14">
        <v>83.8</v>
      </c>
      <c r="H54" s="11">
        <f t="shared" si="7"/>
        <v>69.9</v>
      </c>
      <c r="I54" s="11"/>
      <c r="J54" s="11">
        <v>69.9</v>
      </c>
    </row>
    <row r="55" s="2" customFormat="1" spans="1:10">
      <c r="A55" s="11" t="s">
        <v>118</v>
      </c>
      <c r="B55" s="12" t="s">
        <v>108</v>
      </c>
      <c r="C55" s="12" t="s">
        <v>18</v>
      </c>
      <c r="D55" s="11" t="s">
        <v>119</v>
      </c>
      <c r="E55" s="14">
        <v>57</v>
      </c>
      <c r="F55" s="13" t="s">
        <v>16</v>
      </c>
      <c r="G55" s="14">
        <v>82</v>
      </c>
      <c r="H55" s="11">
        <f t="shared" si="7"/>
        <v>69.5</v>
      </c>
      <c r="I55" s="11"/>
      <c r="J55" s="11">
        <v>69.5</v>
      </c>
    </row>
    <row r="56" s="2" customFormat="1" spans="1:10">
      <c r="A56" s="11" t="s">
        <v>120</v>
      </c>
      <c r="B56" s="12" t="s">
        <v>108</v>
      </c>
      <c r="C56" s="12" t="s">
        <v>18</v>
      </c>
      <c r="D56" s="11" t="s">
        <v>121</v>
      </c>
      <c r="E56" s="14">
        <v>57</v>
      </c>
      <c r="F56" s="13" t="s">
        <v>16</v>
      </c>
      <c r="G56" s="14">
        <v>80.4</v>
      </c>
      <c r="H56" s="11">
        <f t="shared" si="7"/>
        <v>68.7</v>
      </c>
      <c r="I56" s="11"/>
      <c r="J56" s="11">
        <v>68.7</v>
      </c>
    </row>
    <row r="57" s="2" customFormat="1" spans="1:10">
      <c r="A57" s="11" t="s">
        <v>122</v>
      </c>
      <c r="B57" s="12" t="s">
        <v>108</v>
      </c>
      <c r="C57" s="12" t="s">
        <v>18</v>
      </c>
      <c r="D57" s="11" t="s">
        <v>123</v>
      </c>
      <c r="E57" s="14">
        <v>55</v>
      </c>
      <c r="F57" s="13" t="s">
        <v>16</v>
      </c>
      <c r="G57" s="14">
        <v>82.4</v>
      </c>
      <c r="H57" s="11">
        <f t="shared" si="7"/>
        <v>68.7</v>
      </c>
      <c r="I57" s="11"/>
      <c r="J57" s="11">
        <v>68.7</v>
      </c>
    </row>
    <row r="58" s="2" customFormat="1" spans="1:10">
      <c r="A58" s="15" t="s">
        <v>124</v>
      </c>
      <c r="B58" s="15"/>
      <c r="C58" s="16"/>
      <c r="D58" s="15"/>
      <c r="E58" s="15"/>
      <c r="F58" s="15"/>
      <c r="G58" s="15"/>
      <c r="H58" s="15"/>
      <c r="I58" s="15"/>
      <c r="J58" s="15"/>
    </row>
    <row r="59" s="2" customFormat="1" spans="1:10">
      <c r="A59" s="11" t="s">
        <v>125</v>
      </c>
      <c r="B59" s="12">
        <v>300401</v>
      </c>
      <c r="C59" s="12" t="s">
        <v>14</v>
      </c>
      <c r="D59" s="11" t="s">
        <v>126</v>
      </c>
      <c r="E59" s="14">
        <v>75</v>
      </c>
      <c r="F59" s="13" t="s">
        <v>16</v>
      </c>
      <c r="G59" s="14">
        <v>81.6</v>
      </c>
      <c r="H59" s="11">
        <f t="shared" ref="H59:H64" si="8">G59*0.5+E59*0.5</f>
        <v>78.3</v>
      </c>
      <c r="I59" s="11"/>
      <c r="J59" s="11">
        <v>78.3</v>
      </c>
    </row>
    <row r="60" s="2" customFormat="1" spans="1:10">
      <c r="A60" s="11" t="s">
        <v>127</v>
      </c>
      <c r="B60" s="12">
        <v>300401</v>
      </c>
      <c r="C60" s="12" t="s">
        <v>14</v>
      </c>
      <c r="D60" s="11" t="s">
        <v>128</v>
      </c>
      <c r="E60" s="14">
        <v>70</v>
      </c>
      <c r="F60" s="13" t="s">
        <v>16</v>
      </c>
      <c r="G60" s="14">
        <v>79.4</v>
      </c>
      <c r="H60" s="11">
        <f t="shared" si="8"/>
        <v>74.7</v>
      </c>
      <c r="I60" s="11"/>
      <c r="J60" s="11">
        <v>74.7</v>
      </c>
    </row>
    <row r="61" s="2" customFormat="1" spans="1:10">
      <c r="A61" s="11" t="s">
        <v>129</v>
      </c>
      <c r="B61" s="12">
        <v>300401</v>
      </c>
      <c r="C61" s="12" t="s">
        <v>14</v>
      </c>
      <c r="D61" s="11" t="s">
        <v>130</v>
      </c>
      <c r="E61" s="14">
        <v>68</v>
      </c>
      <c r="F61" s="13" t="s">
        <v>16</v>
      </c>
      <c r="G61" s="14">
        <v>79.6</v>
      </c>
      <c r="H61" s="11">
        <f t="shared" si="8"/>
        <v>73.8</v>
      </c>
      <c r="I61" s="11"/>
      <c r="J61" s="11">
        <v>73.8</v>
      </c>
    </row>
    <row r="62" s="2" customFormat="1" spans="1:10">
      <c r="A62" s="11" t="s">
        <v>131</v>
      </c>
      <c r="B62" s="12">
        <v>300401</v>
      </c>
      <c r="C62" s="12" t="s">
        <v>14</v>
      </c>
      <c r="D62" s="11" t="s">
        <v>132</v>
      </c>
      <c r="E62" s="14">
        <v>63</v>
      </c>
      <c r="F62" s="13" t="s">
        <v>16</v>
      </c>
      <c r="G62" s="14">
        <v>80.8</v>
      </c>
      <c r="H62" s="11">
        <f t="shared" si="8"/>
        <v>71.9</v>
      </c>
      <c r="I62" s="11"/>
      <c r="J62" s="11">
        <v>71.9</v>
      </c>
    </row>
    <row r="63" s="2" customFormat="1" spans="1:10">
      <c r="A63" s="11" t="s">
        <v>133</v>
      </c>
      <c r="B63" s="12">
        <v>300401</v>
      </c>
      <c r="C63" s="12" t="s">
        <v>14</v>
      </c>
      <c r="D63" s="11" t="s">
        <v>134</v>
      </c>
      <c r="E63" s="14">
        <v>60</v>
      </c>
      <c r="F63" s="13" t="s">
        <v>16</v>
      </c>
      <c r="G63" s="14">
        <v>83.2</v>
      </c>
      <c r="H63" s="11">
        <f t="shared" si="8"/>
        <v>71.6</v>
      </c>
      <c r="I63" s="11"/>
      <c r="J63" s="11">
        <v>71.6</v>
      </c>
    </row>
    <row r="64" s="2" customFormat="1" spans="1:10">
      <c r="A64" s="11" t="s">
        <v>135</v>
      </c>
      <c r="B64" s="12">
        <v>300401</v>
      </c>
      <c r="C64" s="12" t="s">
        <v>14</v>
      </c>
      <c r="D64" s="11" t="s">
        <v>136</v>
      </c>
      <c r="E64" s="14">
        <v>60</v>
      </c>
      <c r="F64" s="13" t="s">
        <v>16</v>
      </c>
      <c r="G64" s="14">
        <v>80.6</v>
      </c>
      <c r="H64" s="11">
        <f t="shared" si="8"/>
        <v>70.3</v>
      </c>
      <c r="I64" s="11"/>
      <c r="J64" s="11">
        <v>70.3</v>
      </c>
    </row>
    <row r="65" s="2" customFormat="1" spans="1:10">
      <c r="A65" s="15" t="s">
        <v>137</v>
      </c>
      <c r="B65" s="15"/>
      <c r="C65" s="16"/>
      <c r="D65" s="15"/>
      <c r="E65" s="15"/>
      <c r="F65" s="15"/>
      <c r="G65" s="15"/>
      <c r="H65" s="15"/>
      <c r="I65" s="15"/>
      <c r="J65" s="15"/>
    </row>
    <row r="66" s="2" customFormat="1" spans="1:10">
      <c r="A66" s="11" t="s">
        <v>138</v>
      </c>
      <c r="B66" s="12">
        <v>300501</v>
      </c>
      <c r="C66" s="12" t="s">
        <v>18</v>
      </c>
      <c r="D66" s="11" t="s">
        <v>139</v>
      </c>
      <c r="E66" s="14">
        <v>64</v>
      </c>
      <c r="F66" s="13" t="s">
        <v>16</v>
      </c>
      <c r="G66" s="14">
        <v>78.8</v>
      </c>
      <c r="H66" s="11">
        <f t="shared" ref="H66:H74" si="9">G66*0.5+E66*0.5</f>
        <v>71.4</v>
      </c>
      <c r="I66" s="11"/>
      <c r="J66" s="11">
        <v>71.4</v>
      </c>
    </row>
    <row r="67" s="2" customFormat="1" spans="1:10">
      <c r="A67" s="11" t="s">
        <v>140</v>
      </c>
      <c r="B67" s="12">
        <v>300501</v>
      </c>
      <c r="C67" s="12" t="s">
        <v>18</v>
      </c>
      <c r="D67" s="11" t="s">
        <v>141</v>
      </c>
      <c r="E67" s="14">
        <v>62</v>
      </c>
      <c r="F67" s="13" t="s">
        <v>16</v>
      </c>
      <c r="G67" s="14">
        <v>78.8</v>
      </c>
      <c r="H67" s="11">
        <f t="shared" si="9"/>
        <v>70.4</v>
      </c>
      <c r="I67" s="11"/>
      <c r="J67" s="11">
        <v>70.4</v>
      </c>
    </row>
    <row r="68" s="2" customFormat="1" spans="1:10">
      <c r="A68" s="11" t="s">
        <v>142</v>
      </c>
      <c r="B68" s="12">
        <v>300501</v>
      </c>
      <c r="C68" s="12" t="s">
        <v>14</v>
      </c>
      <c r="D68" s="11" t="s">
        <v>143</v>
      </c>
      <c r="E68" s="14">
        <v>60</v>
      </c>
      <c r="F68" s="13" t="s">
        <v>16</v>
      </c>
      <c r="G68" s="14">
        <v>80</v>
      </c>
      <c r="H68" s="11">
        <f t="shared" si="9"/>
        <v>70</v>
      </c>
      <c r="I68" s="11"/>
      <c r="J68" s="11">
        <v>70</v>
      </c>
    </row>
    <row r="69" s="2" customFormat="1" spans="1:10">
      <c r="A69" s="11" t="s">
        <v>144</v>
      </c>
      <c r="B69" s="12">
        <v>300501</v>
      </c>
      <c r="C69" s="12" t="s">
        <v>14</v>
      </c>
      <c r="D69" s="11" t="s">
        <v>145</v>
      </c>
      <c r="E69" s="14">
        <v>55</v>
      </c>
      <c r="F69" s="13" t="s">
        <v>16</v>
      </c>
      <c r="G69" s="14">
        <v>82.4</v>
      </c>
      <c r="H69" s="11">
        <f t="shared" si="9"/>
        <v>68.7</v>
      </c>
      <c r="I69" s="11"/>
      <c r="J69" s="11">
        <v>68.7</v>
      </c>
    </row>
    <row r="70" s="2" customFormat="1" spans="1:10">
      <c r="A70" s="11" t="s">
        <v>146</v>
      </c>
      <c r="B70" s="12">
        <v>300501</v>
      </c>
      <c r="C70" s="12" t="s">
        <v>18</v>
      </c>
      <c r="D70" s="11" t="s">
        <v>147</v>
      </c>
      <c r="E70" s="14">
        <v>58</v>
      </c>
      <c r="F70" s="13" t="s">
        <v>16</v>
      </c>
      <c r="G70" s="14">
        <v>78</v>
      </c>
      <c r="H70" s="11">
        <f t="shared" si="9"/>
        <v>68</v>
      </c>
      <c r="I70" s="11"/>
      <c r="J70" s="11">
        <v>68</v>
      </c>
    </row>
    <row r="71" s="2" customFormat="1" spans="1:10">
      <c r="A71" s="11" t="s">
        <v>148</v>
      </c>
      <c r="B71" s="12">
        <v>300501</v>
      </c>
      <c r="C71" s="12" t="s">
        <v>18</v>
      </c>
      <c r="D71" s="11" t="s">
        <v>149</v>
      </c>
      <c r="E71" s="14">
        <v>57</v>
      </c>
      <c r="F71" s="13" t="s">
        <v>16</v>
      </c>
      <c r="G71" s="14">
        <v>78.6</v>
      </c>
      <c r="H71" s="11">
        <f t="shared" si="9"/>
        <v>67.8</v>
      </c>
      <c r="I71" s="11"/>
      <c r="J71" s="11">
        <v>67.8</v>
      </c>
    </row>
    <row r="72" s="2" customFormat="1" spans="1:10">
      <c r="A72" s="11" t="s">
        <v>150</v>
      </c>
      <c r="B72" s="12">
        <v>300501</v>
      </c>
      <c r="C72" s="12" t="s">
        <v>14</v>
      </c>
      <c r="D72" s="11" t="s">
        <v>151</v>
      </c>
      <c r="E72" s="14">
        <v>56</v>
      </c>
      <c r="F72" s="13" t="s">
        <v>16</v>
      </c>
      <c r="G72" s="14">
        <v>77</v>
      </c>
      <c r="H72" s="11">
        <f t="shared" si="9"/>
        <v>66.5</v>
      </c>
      <c r="I72" s="11"/>
      <c r="J72" s="11">
        <v>66.5</v>
      </c>
    </row>
    <row r="73" s="2" customFormat="1" spans="1:10">
      <c r="A73" s="15" t="s">
        <v>152</v>
      </c>
      <c r="B73" s="15"/>
      <c r="C73" s="16"/>
      <c r="D73" s="15"/>
      <c r="E73" s="15"/>
      <c r="F73" s="15"/>
      <c r="G73" s="15"/>
      <c r="H73" s="15"/>
      <c r="I73" s="15"/>
      <c r="J73" s="15"/>
    </row>
    <row r="74" s="2" customFormat="1" spans="1:10">
      <c r="A74" s="11" t="s">
        <v>153</v>
      </c>
      <c r="B74" s="12">
        <v>300601</v>
      </c>
      <c r="C74" s="12" t="s">
        <v>14</v>
      </c>
      <c r="D74" s="11" t="s">
        <v>154</v>
      </c>
      <c r="E74" s="14">
        <v>68</v>
      </c>
      <c r="F74" s="13" t="s">
        <v>16</v>
      </c>
      <c r="G74" s="14">
        <v>81.4</v>
      </c>
      <c r="H74" s="11">
        <f>G74*0.5+E74*0.5</f>
        <v>74.7</v>
      </c>
      <c r="I74" s="11"/>
      <c r="J74" s="11">
        <v>74.7</v>
      </c>
    </row>
    <row r="75" s="2" customFormat="1" spans="1:10">
      <c r="A75" s="11" t="s">
        <v>155</v>
      </c>
      <c r="B75" s="12">
        <v>300601</v>
      </c>
      <c r="C75" s="12" t="s">
        <v>14</v>
      </c>
      <c r="D75" s="11" t="s">
        <v>156</v>
      </c>
      <c r="E75" s="14">
        <v>66</v>
      </c>
      <c r="F75" s="13" t="s">
        <v>16</v>
      </c>
      <c r="G75" s="14">
        <v>78.8</v>
      </c>
      <c r="H75" s="11">
        <f t="shared" ref="H75:H80" si="10">G75*0.5+E75*0.5</f>
        <v>72.4</v>
      </c>
      <c r="I75" s="11"/>
      <c r="J75" s="11">
        <v>72.4</v>
      </c>
    </row>
    <row r="76" s="2" customFormat="1" spans="1:10">
      <c r="A76" s="11" t="s">
        <v>157</v>
      </c>
      <c r="B76" s="12">
        <v>300601</v>
      </c>
      <c r="C76" s="12" t="s">
        <v>18</v>
      </c>
      <c r="D76" s="11" t="s">
        <v>158</v>
      </c>
      <c r="E76" s="14">
        <v>65</v>
      </c>
      <c r="F76" s="13" t="s">
        <v>16</v>
      </c>
      <c r="G76" s="14">
        <v>79.6</v>
      </c>
      <c r="H76" s="11">
        <f t="shared" si="10"/>
        <v>72.3</v>
      </c>
      <c r="I76" s="11"/>
      <c r="J76" s="11">
        <v>72.3</v>
      </c>
    </row>
    <row r="77" s="2" customFormat="1" spans="1:10">
      <c r="A77" s="11" t="s">
        <v>159</v>
      </c>
      <c r="B77" s="12">
        <v>300601</v>
      </c>
      <c r="C77" s="12" t="s">
        <v>14</v>
      </c>
      <c r="D77" s="11" t="s">
        <v>160</v>
      </c>
      <c r="E77" s="14">
        <v>62</v>
      </c>
      <c r="F77" s="13" t="s">
        <v>16</v>
      </c>
      <c r="G77" s="14">
        <v>80</v>
      </c>
      <c r="H77" s="11">
        <f t="shared" si="10"/>
        <v>71</v>
      </c>
      <c r="I77" s="11"/>
      <c r="J77" s="11">
        <v>71</v>
      </c>
    </row>
    <row r="78" s="2" customFormat="1" spans="1:10">
      <c r="A78" s="11" t="s">
        <v>161</v>
      </c>
      <c r="B78" s="12">
        <v>300601</v>
      </c>
      <c r="C78" s="12" t="s">
        <v>18</v>
      </c>
      <c r="D78" s="11" t="s">
        <v>162</v>
      </c>
      <c r="E78" s="14">
        <v>57</v>
      </c>
      <c r="F78" s="13" t="s">
        <v>16</v>
      </c>
      <c r="G78" s="14">
        <v>80.6</v>
      </c>
      <c r="H78" s="11">
        <f t="shared" si="10"/>
        <v>68.8</v>
      </c>
      <c r="I78" s="11"/>
      <c r="J78" s="11">
        <v>68.8</v>
      </c>
    </row>
    <row r="79" s="2" customFormat="1" spans="1:10">
      <c r="A79" s="11" t="s">
        <v>163</v>
      </c>
      <c r="B79" s="12">
        <v>300601</v>
      </c>
      <c r="C79" s="12" t="s">
        <v>18</v>
      </c>
      <c r="D79" s="11" t="s">
        <v>164</v>
      </c>
      <c r="E79" s="14">
        <v>55</v>
      </c>
      <c r="F79" s="13" t="s">
        <v>16</v>
      </c>
      <c r="G79" s="14">
        <v>79.4</v>
      </c>
      <c r="H79" s="11">
        <f t="shared" si="10"/>
        <v>67.2</v>
      </c>
      <c r="I79" s="11"/>
      <c r="J79" s="11">
        <v>67.2</v>
      </c>
    </row>
    <row r="80" s="2" customFormat="1" spans="1:10">
      <c r="A80" s="11" t="s">
        <v>165</v>
      </c>
      <c r="B80" s="12">
        <v>300601</v>
      </c>
      <c r="C80" s="12" t="s">
        <v>18</v>
      </c>
      <c r="D80" s="11" t="s">
        <v>166</v>
      </c>
      <c r="E80" s="14">
        <v>59</v>
      </c>
      <c r="F80" s="13" t="s">
        <v>16</v>
      </c>
      <c r="G80" s="14">
        <v>75.2</v>
      </c>
      <c r="H80" s="11">
        <f t="shared" si="10"/>
        <v>67.1</v>
      </c>
      <c r="I80" s="11"/>
      <c r="J80" s="11">
        <v>67.1</v>
      </c>
    </row>
    <row r="81" s="2" customFormat="1" spans="1:10">
      <c r="A81" s="11"/>
      <c r="B81" s="12"/>
      <c r="C81" s="12"/>
      <c r="D81" s="11"/>
      <c r="E81" s="14"/>
      <c r="F81" s="13"/>
      <c r="G81" s="14"/>
      <c r="H81" s="11"/>
      <c r="I81" s="11"/>
      <c r="J81" s="11"/>
    </row>
    <row r="82" s="2" customFormat="1" spans="1:10">
      <c r="A82" s="15" t="s">
        <v>167</v>
      </c>
      <c r="B82" s="15"/>
      <c r="C82" s="16"/>
      <c r="D82" s="15"/>
      <c r="E82" s="15"/>
      <c r="F82" s="15"/>
      <c r="G82" s="15"/>
      <c r="H82" s="15"/>
      <c r="I82" s="15"/>
      <c r="J82" s="15"/>
    </row>
    <row r="83" s="2" customFormat="1" spans="1:10">
      <c r="A83" s="11" t="s">
        <v>168</v>
      </c>
      <c r="B83" s="12">
        <v>300701</v>
      </c>
      <c r="C83" s="12" t="s">
        <v>14</v>
      </c>
      <c r="D83" s="11" t="s">
        <v>169</v>
      </c>
      <c r="E83" s="14">
        <v>68</v>
      </c>
      <c r="F83" s="13" t="s">
        <v>16</v>
      </c>
      <c r="G83" s="14">
        <v>79.8</v>
      </c>
      <c r="H83" s="11">
        <f t="shared" ref="H83:H87" si="11">G83*0.5+E83*0.5</f>
        <v>73.9</v>
      </c>
      <c r="I83" s="11"/>
      <c r="J83" s="11">
        <v>73.9</v>
      </c>
    </row>
    <row r="84" s="2" customFormat="1" spans="1:10">
      <c r="A84" s="11" t="s">
        <v>170</v>
      </c>
      <c r="B84" s="12">
        <v>300701</v>
      </c>
      <c r="C84" s="12" t="s">
        <v>18</v>
      </c>
      <c r="D84" s="11" t="s">
        <v>171</v>
      </c>
      <c r="E84" s="14">
        <v>60</v>
      </c>
      <c r="F84" s="13" t="s">
        <v>16</v>
      </c>
      <c r="G84" s="14">
        <v>84.6</v>
      </c>
      <c r="H84" s="11">
        <f t="shared" si="11"/>
        <v>72.3</v>
      </c>
      <c r="I84" s="11"/>
      <c r="J84" s="11">
        <v>72.3</v>
      </c>
    </row>
    <row r="85" s="2" customFormat="1" spans="1:10">
      <c r="A85" s="11" t="s">
        <v>172</v>
      </c>
      <c r="B85" s="12">
        <v>300701</v>
      </c>
      <c r="C85" s="12" t="s">
        <v>14</v>
      </c>
      <c r="D85" s="11" t="s">
        <v>173</v>
      </c>
      <c r="E85" s="14">
        <v>62</v>
      </c>
      <c r="F85" s="13" t="s">
        <v>16</v>
      </c>
      <c r="G85" s="14">
        <v>81</v>
      </c>
      <c r="H85" s="11">
        <f t="shared" si="11"/>
        <v>71.5</v>
      </c>
      <c r="I85" s="11"/>
      <c r="J85" s="11">
        <v>71.5</v>
      </c>
    </row>
    <row r="86" s="2" customFormat="1" spans="1:10">
      <c r="A86" s="11" t="s">
        <v>174</v>
      </c>
      <c r="B86" s="12">
        <v>300701</v>
      </c>
      <c r="C86" s="12" t="s">
        <v>18</v>
      </c>
      <c r="D86" s="11" t="s">
        <v>175</v>
      </c>
      <c r="E86" s="14">
        <v>60</v>
      </c>
      <c r="F86" s="13" t="s">
        <v>16</v>
      </c>
      <c r="G86" s="14">
        <v>80.2</v>
      </c>
      <c r="H86" s="11">
        <f t="shared" si="11"/>
        <v>70.1</v>
      </c>
      <c r="I86" s="11"/>
      <c r="J86" s="11">
        <v>70.1</v>
      </c>
    </row>
    <row r="87" s="2" customFormat="1" spans="1:10">
      <c r="A87" s="11" t="s">
        <v>176</v>
      </c>
      <c r="B87" s="12">
        <v>300701</v>
      </c>
      <c r="C87" s="12" t="s">
        <v>18</v>
      </c>
      <c r="D87" s="11" t="s">
        <v>177</v>
      </c>
      <c r="E87" s="14">
        <v>53</v>
      </c>
      <c r="F87" s="13" t="s">
        <v>16</v>
      </c>
      <c r="G87" s="14">
        <v>83.4</v>
      </c>
      <c r="H87" s="11">
        <f t="shared" si="11"/>
        <v>68.2</v>
      </c>
      <c r="I87" s="11">
        <v>1</v>
      </c>
      <c r="J87" s="11">
        <v>69.2</v>
      </c>
    </row>
    <row r="88" s="2" customFormat="1" spans="1:10">
      <c r="A88" s="15" t="s">
        <v>178</v>
      </c>
      <c r="B88" s="15"/>
      <c r="C88" s="16"/>
      <c r="D88" s="15"/>
      <c r="E88" s="15"/>
      <c r="F88" s="15"/>
      <c r="G88" s="15"/>
      <c r="H88" s="15"/>
      <c r="I88" s="15"/>
      <c r="J88" s="15"/>
    </row>
    <row r="89" s="2" customFormat="1" spans="1:10">
      <c r="A89" s="11" t="s">
        <v>179</v>
      </c>
      <c r="B89" s="12">
        <v>300702</v>
      </c>
      <c r="C89" s="12" t="s">
        <v>18</v>
      </c>
      <c r="D89" s="11" t="s">
        <v>180</v>
      </c>
      <c r="E89" s="14">
        <v>59</v>
      </c>
      <c r="F89" s="13" t="s">
        <v>16</v>
      </c>
      <c r="G89" s="14">
        <v>81</v>
      </c>
      <c r="H89" s="11">
        <f t="shared" ref="H89:H92" si="12">G89*0.5+E89*0.5</f>
        <v>70</v>
      </c>
      <c r="I89" s="11"/>
      <c r="J89" s="11">
        <v>70</v>
      </c>
    </row>
    <row r="90" s="2" customFormat="1" spans="1:10">
      <c r="A90" s="11" t="s">
        <v>181</v>
      </c>
      <c r="B90" s="12">
        <v>300702</v>
      </c>
      <c r="C90" s="12" t="s">
        <v>18</v>
      </c>
      <c r="D90" s="11" t="s">
        <v>182</v>
      </c>
      <c r="E90" s="14">
        <v>58</v>
      </c>
      <c r="F90" s="13" t="s">
        <v>16</v>
      </c>
      <c r="G90" s="14">
        <v>71.2</v>
      </c>
      <c r="H90" s="11">
        <f t="shared" si="12"/>
        <v>64.6</v>
      </c>
      <c r="I90" s="11"/>
      <c r="J90" s="11">
        <v>64.6</v>
      </c>
    </row>
    <row r="91" s="2" customFormat="1" spans="1:10">
      <c r="A91" s="11" t="s">
        <v>183</v>
      </c>
      <c r="B91" s="12">
        <v>300702</v>
      </c>
      <c r="C91" s="12" t="s">
        <v>14</v>
      </c>
      <c r="D91" s="11" t="s">
        <v>184</v>
      </c>
      <c r="E91" s="14">
        <v>51</v>
      </c>
      <c r="F91" s="13" t="s">
        <v>16</v>
      </c>
      <c r="G91" s="14">
        <v>72.6</v>
      </c>
      <c r="H91" s="11">
        <f t="shared" si="12"/>
        <v>61.8</v>
      </c>
      <c r="I91" s="11"/>
      <c r="J91" s="11">
        <v>61.8</v>
      </c>
    </row>
    <row r="92" s="2" customFormat="1" spans="1:10">
      <c r="A92" s="11" t="s">
        <v>185</v>
      </c>
      <c r="B92" s="12">
        <v>300702</v>
      </c>
      <c r="C92" s="12" t="s">
        <v>14</v>
      </c>
      <c r="D92" s="11" t="s">
        <v>186</v>
      </c>
      <c r="E92" s="14">
        <v>53</v>
      </c>
      <c r="F92" s="13" t="s">
        <v>16</v>
      </c>
      <c r="G92" s="14">
        <v>65.6</v>
      </c>
      <c r="H92" s="11">
        <f t="shared" si="12"/>
        <v>59.3</v>
      </c>
      <c r="I92" s="11"/>
      <c r="J92" s="11">
        <v>59.3</v>
      </c>
    </row>
    <row r="93" s="2" customFormat="1" spans="1:10">
      <c r="A93" s="15" t="s">
        <v>187</v>
      </c>
      <c r="B93" s="15"/>
      <c r="C93" s="16"/>
      <c r="D93" s="15"/>
      <c r="E93" s="15"/>
      <c r="F93" s="15"/>
      <c r="G93" s="15"/>
      <c r="H93" s="15"/>
      <c r="I93" s="15"/>
      <c r="J93" s="15"/>
    </row>
    <row r="94" s="2" customFormat="1" spans="1:10">
      <c r="A94" s="11" t="s">
        <v>188</v>
      </c>
      <c r="B94" s="12">
        <v>300801</v>
      </c>
      <c r="C94" s="12" t="s">
        <v>14</v>
      </c>
      <c r="D94" s="11" t="s">
        <v>189</v>
      </c>
      <c r="E94" s="14">
        <v>61</v>
      </c>
      <c r="F94" s="13" t="s">
        <v>16</v>
      </c>
      <c r="G94" s="14">
        <v>78.2</v>
      </c>
      <c r="H94" s="11">
        <f t="shared" ref="H94:H97" si="13">G94*0.5+E94*0.5</f>
        <v>69.6</v>
      </c>
      <c r="I94" s="11"/>
      <c r="J94" s="11">
        <v>69.6</v>
      </c>
    </row>
    <row r="95" s="2" customFormat="1" spans="1:10">
      <c r="A95" s="11" t="s">
        <v>190</v>
      </c>
      <c r="B95" s="12">
        <v>300801</v>
      </c>
      <c r="C95" s="12" t="s">
        <v>14</v>
      </c>
      <c r="D95" s="11" t="s">
        <v>191</v>
      </c>
      <c r="E95" s="14">
        <v>61</v>
      </c>
      <c r="F95" s="13" t="s">
        <v>16</v>
      </c>
      <c r="G95" s="14">
        <v>76.8</v>
      </c>
      <c r="H95" s="11">
        <f t="shared" si="13"/>
        <v>68.9</v>
      </c>
      <c r="I95" s="11"/>
      <c r="J95" s="11">
        <v>68.9</v>
      </c>
    </row>
    <row r="96" s="2" customFormat="1" spans="1:10">
      <c r="A96" s="11" t="s">
        <v>192</v>
      </c>
      <c r="B96" s="12">
        <v>300801</v>
      </c>
      <c r="C96" s="12" t="s">
        <v>18</v>
      </c>
      <c r="D96" s="11" t="s">
        <v>193</v>
      </c>
      <c r="E96" s="14">
        <v>55</v>
      </c>
      <c r="F96" s="13" t="s">
        <v>16</v>
      </c>
      <c r="G96" s="14">
        <v>78.2</v>
      </c>
      <c r="H96" s="11">
        <f t="shared" si="13"/>
        <v>66.6</v>
      </c>
      <c r="I96" s="11">
        <v>1</v>
      </c>
      <c r="J96" s="11">
        <v>67.6</v>
      </c>
    </row>
    <row r="97" s="2" customFormat="1" spans="1:10">
      <c r="A97" s="11" t="s">
        <v>194</v>
      </c>
      <c r="B97" s="12">
        <v>300801</v>
      </c>
      <c r="C97" s="12" t="s">
        <v>18</v>
      </c>
      <c r="D97" s="11" t="s">
        <v>195</v>
      </c>
      <c r="E97" s="14">
        <v>50</v>
      </c>
      <c r="F97" s="13" t="s">
        <v>16</v>
      </c>
      <c r="G97" s="14">
        <v>82.2</v>
      </c>
      <c r="H97" s="11">
        <f t="shared" si="13"/>
        <v>66.1</v>
      </c>
      <c r="I97" s="11">
        <v>1</v>
      </c>
      <c r="J97" s="11">
        <v>67.1</v>
      </c>
    </row>
    <row r="98" s="2" customFormat="1" spans="1:10">
      <c r="A98" s="15" t="s">
        <v>196</v>
      </c>
      <c r="B98" s="15"/>
      <c r="C98" s="16"/>
      <c r="D98" s="15"/>
      <c r="E98" s="15"/>
      <c r="F98" s="15"/>
      <c r="G98" s="15"/>
      <c r="H98" s="15"/>
      <c r="I98" s="15"/>
      <c r="J98" s="15"/>
    </row>
    <row r="99" s="2" customFormat="1" spans="1:10">
      <c r="A99" s="11" t="s">
        <v>197</v>
      </c>
      <c r="B99" s="12">
        <v>300802</v>
      </c>
      <c r="C99" s="12" t="s">
        <v>18</v>
      </c>
      <c r="D99" s="11" t="s">
        <v>198</v>
      </c>
      <c r="E99" s="14">
        <v>66</v>
      </c>
      <c r="F99" s="13" t="s">
        <v>16</v>
      </c>
      <c r="G99" s="14">
        <v>78.8</v>
      </c>
      <c r="H99" s="11">
        <f>G99*0.5+E99*0.5</f>
        <v>72.4</v>
      </c>
      <c r="I99" s="11">
        <v>1</v>
      </c>
      <c r="J99" s="11">
        <v>73.4</v>
      </c>
    </row>
    <row r="100" s="2" customFormat="1" spans="1:10">
      <c r="A100" s="11" t="s">
        <v>199</v>
      </c>
      <c r="B100" s="12">
        <v>300802</v>
      </c>
      <c r="C100" s="12" t="s">
        <v>14</v>
      </c>
      <c r="D100" s="11" t="s">
        <v>200</v>
      </c>
      <c r="E100" s="14">
        <v>65</v>
      </c>
      <c r="F100" s="13" t="s">
        <v>16</v>
      </c>
      <c r="G100" s="14">
        <v>81.6</v>
      </c>
      <c r="H100" s="11">
        <f>G100*0.5+E100*0.5</f>
        <v>73.3</v>
      </c>
      <c r="I100" s="11"/>
      <c r="J100" s="11">
        <v>73.3</v>
      </c>
    </row>
    <row r="101" s="2" customFormat="1" spans="1:10">
      <c r="A101" s="11" t="s">
        <v>201</v>
      </c>
      <c r="B101" s="12">
        <v>300802</v>
      </c>
      <c r="C101" s="12" t="s">
        <v>18</v>
      </c>
      <c r="D101" s="11" t="s">
        <v>202</v>
      </c>
      <c r="E101" s="14">
        <v>58</v>
      </c>
      <c r="F101" s="13" t="s">
        <v>16</v>
      </c>
      <c r="G101" s="14">
        <v>84</v>
      </c>
      <c r="H101" s="11">
        <f t="shared" ref="H101:H103" si="14">G101*0.5+E101*0.5</f>
        <v>71</v>
      </c>
      <c r="I101" s="11"/>
      <c r="J101" s="11">
        <v>71</v>
      </c>
    </row>
    <row r="102" s="2" customFormat="1" spans="1:10">
      <c r="A102" s="11" t="s">
        <v>203</v>
      </c>
      <c r="B102" s="12">
        <v>300802</v>
      </c>
      <c r="C102" s="12" t="s">
        <v>14</v>
      </c>
      <c r="D102" s="11" t="s">
        <v>204</v>
      </c>
      <c r="E102" s="14">
        <v>70</v>
      </c>
      <c r="F102" s="13" t="s">
        <v>16</v>
      </c>
      <c r="G102" s="14">
        <v>69.8</v>
      </c>
      <c r="H102" s="11">
        <f t="shared" si="14"/>
        <v>69.9</v>
      </c>
      <c r="I102" s="11"/>
      <c r="J102" s="11">
        <v>69.9</v>
      </c>
    </row>
    <row r="103" s="2" customFormat="1" spans="1:10">
      <c r="A103" s="11" t="s">
        <v>205</v>
      </c>
      <c r="B103" s="12">
        <v>300802</v>
      </c>
      <c r="C103" s="12" t="s">
        <v>14</v>
      </c>
      <c r="D103" s="11" t="s">
        <v>206</v>
      </c>
      <c r="E103" s="14">
        <v>65</v>
      </c>
      <c r="F103" s="13" t="s">
        <v>16</v>
      </c>
      <c r="G103" s="14">
        <v>73.8</v>
      </c>
      <c r="H103" s="11">
        <f t="shared" si="14"/>
        <v>69.4</v>
      </c>
      <c r="I103" s="11"/>
      <c r="J103" s="11">
        <v>69.4</v>
      </c>
    </row>
  </sheetData>
  <sortState ref="A255:L269">
    <sortCondition ref="J255:J269" descending="1"/>
  </sortState>
  <mergeCells count="16">
    <mergeCell ref="A1:J1"/>
    <mergeCell ref="A3:J3"/>
    <mergeCell ref="A9:J9"/>
    <mergeCell ref="A15:J15"/>
    <mergeCell ref="A20:J20"/>
    <mergeCell ref="A26:J26"/>
    <mergeCell ref="A34:J34"/>
    <mergeCell ref="A40:J40"/>
    <mergeCell ref="A49:J49"/>
    <mergeCell ref="A58:J58"/>
    <mergeCell ref="A65:J65"/>
    <mergeCell ref="A73:J73"/>
    <mergeCell ref="A82:J82"/>
    <mergeCell ref="A88:J88"/>
    <mergeCell ref="A93:J93"/>
    <mergeCell ref="A98:J9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Ялюблютеб</cp:lastModifiedBy>
  <dcterms:created xsi:type="dcterms:W3CDTF">2020-08-25T03:32:00Z</dcterms:created>
  <dcterms:modified xsi:type="dcterms:W3CDTF">2020-12-16T06:44:27Z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