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10110"/>
  </bookViews>
  <sheets>
    <sheet name="综合成绩" sheetId="2" r:id="rId1"/>
  </sheets>
  <definedNames>
    <definedName name="_xlnm._FilterDatabase" localSheetId="0" hidden="1">综合成绩!$A$2:$I$87</definedName>
  </definedNames>
  <calcPr calcId="125725"/>
</workbook>
</file>

<file path=xl/calcChain.xml><?xml version="1.0" encoding="utf-8"?>
<calcChain xmlns="http://schemas.openxmlformats.org/spreadsheetml/2006/main">
  <c r="G87" i="2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E62"/>
  <c r="E61"/>
  <c r="G60"/>
  <c r="E60"/>
  <c r="G59"/>
  <c r="E59"/>
  <c r="G58"/>
  <c r="E58"/>
  <c r="G57"/>
  <c r="E57"/>
  <c r="G56"/>
  <c r="E56"/>
  <c r="E55"/>
  <c r="G54"/>
  <c r="E54"/>
  <c r="G53"/>
  <c r="E53"/>
  <c r="G52"/>
  <c r="E52"/>
  <c r="G51"/>
  <c r="E51"/>
  <c r="G50"/>
  <c r="E50"/>
  <c r="G49"/>
  <c r="E49"/>
  <c r="G48"/>
  <c r="E48"/>
  <c r="G47"/>
  <c r="E47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E20"/>
  <c r="G19"/>
  <c r="E19"/>
  <c r="G18"/>
  <c r="E18"/>
  <c r="G17"/>
  <c r="E17"/>
  <c r="G16"/>
  <c r="E16"/>
  <c r="G15"/>
  <c r="E15"/>
  <c r="G14"/>
  <c r="E14"/>
  <c r="G13"/>
  <c r="E13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H69" l="1"/>
  <c r="H85"/>
  <c r="H32"/>
  <c r="H48"/>
  <c r="H64"/>
  <c r="H72"/>
  <c r="H76"/>
  <c r="H84"/>
  <c r="H21"/>
  <c r="H8"/>
  <c r="H10"/>
  <c r="H12"/>
  <c r="H20"/>
  <c r="H37"/>
  <c r="H41"/>
  <c r="H45"/>
  <c r="H49"/>
  <c r="H53"/>
  <c r="H27"/>
  <c r="H29"/>
  <c r="H33"/>
  <c r="H35"/>
  <c r="H56"/>
  <c r="H60"/>
  <c r="H68"/>
  <c r="H4"/>
  <c r="H25"/>
  <c r="H9"/>
  <c r="H13"/>
  <c r="H15"/>
  <c r="H17"/>
  <c r="H19"/>
  <c r="H40"/>
  <c r="H44"/>
  <c r="H52"/>
  <c r="H73"/>
  <c r="H77"/>
  <c r="H81"/>
  <c r="H83"/>
  <c r="H5"/>
  <c r="H7"/>
  <c r="H24"/>
  <c r="H28"/>
  <c r="H36"/>
  <c r="H57"/>
  <c r="H61"/>
  <c r="H65"/>
  <c r="H80"/>
  <c r="H86"/>
  <c r="H30"/>
  <c r="H18"/>
  <c r="H23"/>
  <c r="H39"/>
  <c r="H42"/>
  <c r="H55"/>
  <c r="H63"/>
  <c r="H66"/>
  <c r="H71"/>
  <c r="H74"/>
  <c r="H79"/>
  <c r="H82"/>
  <c r="H87"/>
  <c r="H3"/>
  <c r="H6"/>
  <c r="H11"/>
  <c r="H14"/>
  <c r="H16"/>
  <c r="H26"/>
  <c r="H31"/>
  <c r="H34"/>
  <c r="H47"/>
  <c r="H50"/>
  <c r="H58"/>
  <c r="H22"/>
  <c r="H38"/>
  <c r="H43"/>
  <c r="H46"/>
  <c r="H51"/>
  <c r="H54"/>
  <c r="H59"/>
  <c r="H62"/>
  <c r="H67"/>
  <c r="H70"/>
  <c r="H75"/>
  <c r="H78"/>
</calcChain>
</file>

<file path=xl/sharedStrings.xml><?xml version="1.0" encoding="utf-8"?>
<sst xmlns="http://schemas.openxmlformats.org/spreadsheetml/2006/main" count="187" uniqueCount="106">
  <si>
    <t>序号</t>
  </si>
  <si>
    <t>准考证号</t>
  </si>
  <si>
    <t>中医医疗</t>
  </si>
  <si>
    <t>204041013209</t>
  </si>
  <si>
    <t>204041013207</t>
  </si>
  <si>
    <t>204041013230</t>
  </si>
  <si>
    <t>204041013205</t>
  </si>
  <si>
    <t>204041013214</t>
  </si>
  <si>
    <t>204041013216</t>
  </si>
  <si>
    <t>预防医学①</t>
  </si>
  <si>
    <t>204041013024</t>
  </si>
  <si>
    <t>204041013025</t>
  </si>
  <si>
    <t>204041013030</t>
  </si>
  <si>
    <t>缺考</t>
  </si>
  <si>
    <t>204041013027</t>
  </si>
  <si>
    <t>影像</t>
  </si>
  <si>
    <t>204041012924</t>
  </si>
  <si>
    <t>204041012930</t>
  </si>
  <si>
    <t>204041012918</t>
  </si>
  <si>
    <t>204041012915</t>
  </si>
  <si>
    <t>204041012926</t>
  </si>
  <si>
    <t>204041012909</t>
  </si>
  <si>
    <t>204041012921</t>
  </si>
  <si>
    <t>204041013015</t>
  </si>
  <si>
    <t>204041012916</t>
  </si>
  <si>
    <t>药学</t>
  </si>
  <si>
    <t>204041012325</t>
  </si>
  <si>
    <t>204041012323</t>
  </si>
  <si>
    <t>204041012308</t>
  </si>
  <si>
    <t>204041012304</t>
  </si>
  <si>
    <t>临床医疗</t>
  </si>
  <si>
    <t>204041012407</t>
  </si>
  <si>
    <t>204041012604</t>
  </si>
  <si>
    <t>204041012411</t>
  </si>
  <si>
    <t>204041012530</t>
  </si>
  <si>
    <t>204041012629</t>
  </si>
  <si>
    <t>204041012403</t>
  </si>
  <si>
    <t>204041012526</t>
  </si>
  <si>
    <t>204041012421</t>
  </si>
  <si>
    <t>204041012429</t>
  </si>
  <si>
    <t>204041012509</t>
  </si>
  <si>
    <t>204041012511</t>
  </si>
  <si>
    <t>204041012614</t>
  </si>
  <si>
    <t>204041012413</t>
  </si>
  <si>
    <t>204041012602</t>
  </si>
  <si>
    <t>204041012415</t>
  </si>
  <si>
    <t>204041012516</t>
  </si>
  <si>
    <t>204041012406</t>
  </si>
  <si>
    <t>204041012517</t>
  </si>
  <si>
    <t>204041012416</t>
  </si>
  <si>
    <t>204041012620</t>
  </si>
  <si>
    <t>204041012409</t>
  </si>
  <si>
    <t>检验②</t>
  </si>
  <si>
    <t>204041012704</t>
  </si>
  <si>
    <t>204041013007</t>
  </si>
  <si>
    <t>204041012714</t>
  </si>
  <si>
    <t>204041012725</t>
  </si>
  <si>
    <t>204041012707</t>
  </si>
  <si>
    <t>204041012702</t>
  </si>
  <si>
    <t>204041012716</t>
  </si>
  <si>
    <t>204041012705</t>
  </si>
  <si>
    <t>204041012713</t>
  </si>
  <si>
    <t>检验①</t>
  </si>
  <si>
    <t>204041013110</t>
  </si>
  <si>
    <t>204041013202</t>
  </si>
  <si>
    <t>204041013103</t>
  </si>
  <si>
    <t>204041013118</t>
  </si>
  <si>
    <t>204041013117</t>
  </si>
  <si>
    <t>204041013123</t>
  </si>
  <si>
    <t>204041013204</t>
  </si>
  <si>
    <t>护理</t>
  </si>
  <si>
    <t>202041010209</t>
  </si>
  <si>
    <t>202041011627</t>
  </si>
  <si>
    <t>204041011908</t>
  </si>
  <si>
    <t>202041010318</t>
  </si>
  <si>
    <t>204041012205</t>
  </si>
  <si>
    <t>202041011230</t>
  </si>
  <si>
    <t>202041011319</t>
  </si>
  <si>
    <t>204041012006</t>
  </si>
  <si>
    <t>202041011115</t>
  </si>
  <si>
    <t xml:space="preserve">202041010106 </t>
  </si>
  <si>
    <t xml:space="preserve">202041010111 </t>
  </si>
  <si>
    <t>202041010920</t>
  </si>
  <si>
    <t>202041011713</t>
  </si>
  <si>
    <t>204041011828</t>
  </si>
  <si>
    <t>202041011702</t>
  </si>
  <si>
    <t>204041011926</t>
  </si>
  <si>
    <t>202041010621</t>
  </si>
  <si>
    <t>202041010830</t>
  </si>
  <si>
    <t>204041011803</t>
  </si>
  <si>
    <t>202041010924</t>
  </si>
  <si>
    <t>204041012114</t>
  </si>
  <si>
    <t>202041010521</t>
  </si>
  <si>
    <t>202041011502</t>
  </si>
  <si>
    <t>204041012027</t>
  </si>
  <si>
    <t>202041010805</t>
  </si>
  <si>
    <t>2020年娄底市娄星区公开招聘医疗卫生专业技术人员综合成绩</t>
  </si>
  <si>
    <t>备注</t>
  </si>
  <si>
    <t>违规</t>
  </si>
  <si>
    <t>笔试成绩</t>
    <phoneticPr fontId="2" type="noConversion"/>
  </si>
  <si>
    <t>笔试成绩折算</t>
    <phoneticPr fontId="2" type="noConversion"/>
  </si>
  <si>
    <t>面试成绩</t>
    <phoneticPr fontId="2" type="noConversion"/>
  </si>
  <si>
    <t>面试成绩折算</t>
    <phoneticPr fontId="2" type="noConversion"/>
  </si>
  <si>
    <t>综合成绩</t>
    <phoneticPr fontId="2" type="noConversion"/>
  </si>
  <si>
    <t>招聘岗位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</si>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</sst>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5" xfId="1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workbookViewId="0">
      <selection activeCell="L12" sqref="L12"/>
    </sheetView>
  </sheetViews>
  <sheetFormatPr defaultColWidth="9" defaultRowHeight="13.5"/>
  <cols>
    <col min="1" max="1" width="4.25" style="1" customWidth="1"/>
    <col min="2" max="2" width="15.625" style="1" customWidth="1"/>
    <col min="3" max="3" width="10.875" style="1" customWidth="1"/>
    <col min="4" max="4" width="9.5" style="2" customWidth="1"/>
    <col min="5" max="5" width="9.875" style="2" customWidth="1"/>
    <col min="6" max="6" width="9.5" style="2" customWidth="1"/>
    <col min="7" max="7" width="8.75" style="2" customWidth="1"/>
    <col min="8" max="8" width="10.375" style="2" customWidth="1"/>
    <col min="9" max="9" width="5.875" style="3" customWidth="1"/>
  </cols>
  <sheetData>
    <row r="1" spans="1:9" ht="39.950000000000003" customHeight="1">
      <c r="A1" s="11" t="s">
        <v>96</v>
      </c>
      <c r="B1" s="11"/>
      <c r="C1" s="11"/>
      <c r="D1" s="11"/>
      <c r="E1" s="11"/>
      <c r="F1" s="11"/>
      <c r="G1" s="11"/>
      <c r="H1" s="11"/>
      <c r="I1" s="11"/>
    </row>
    <row r="2" spans="1:9" ht="47.25" customHeight="1">
      <c r="A2" s="4" t="s">
        <v>0</v>
      </c>
      <c r="B2" s="4" t="s">
        <v>1</v>
      </c>
      <c r="C2" s="7" t="s">
        <v>104</v>
      </c>
      <c r="D2" s="8" t="s">
        <v>99</v>
      </c>
      <c r="E2" s="10" t="s">
        <v>100</v>
      </c>
      <c r="F2" s="8" t="s">
        <v>101</v>
      </c>
      <c r="G2" s="10" t="s">
        <v>102</v>
      </c>
      <c r="H2" s="8" t="s">
        <v>103</v>
      </c>
      <c r="I2" s="6" t="s">
        <v>97</v>
      </c>
    </row>
    <row r="3" spans="1:9" ht="30" customHeight="1">
      <c r="A3" s="4">
        <v>1</v>
      </c>
      <c r="B3" s="9" t="s">
        <v>3</v>
      </c>
      <c r="C3" s="4" t="s">
        <v>2</v>
      </c>
      <c r="D3" s="5">
        <v>77.5</v>
      </c>
      <c r="E3" s="5">
        <f t="shared" ref="E3:E34" si="0">D3*0.6</f>
        <v>46.5</v>
      </c>
      <c r="F3" s="5">
        <v>91</v>
      </c>
      <c r="G3" s="5">
        <f t="shared" ref="G3:G34" si="1">F3*0.4</f>
        <v>36.4</v>
      </c>
      <c r="H3" s="5">
        <f t="shared" ref="H3:H34" si="2">E3+G3</f>
        <v>82.9</v>
      </c>
      <c r="I3" s="6"/>
    </row>
    <row r="4" spans="1:9" ht="30" customHeight="1">
      <c r="A4" s="4">
        <v>2</v>
      </c>
      <c r="B4" s="9" t="s">
        <v>4</v>
      </c>
      <c r="C4" s="4" t="s">
        <v>2</v>
      </c>
      <c r="D4" s="5">
        <v>77.5</v>
      </c>
      <c r="E4" s="5">
        <f t="shared" si="0"/>
        <v>46.5</v>
      </c>
      <c r="F4" s="5">
        <v>79</v>
      </c>
      <c r="G4" s="5">
        <f t="shared" si="1"/>
        <v>31.6</v>
      </c>
      <c r="H4" s="5">
        <f t="shared" si="2"/>
        <v>78.099999999999994</v>
      </c>
      <c r="I4" s="6"/>
    </row>
    <row r="5" spans="1:9" ht="30" customHeight="1">
      <c r="A5" s="4">
        <v>3</v>
      </c>
      <c r="B5" s="9" t="s">
        <v>5</v>
      </c>
      <c r="C5" s="4" t="s">
        <v>2</v>
      </c>
      <c r="D5" s="5">
        <v>78.5</v>
      </c>
      <c r="E5" s="5">
        <f t="shared" si="0"/>
        <v>47.1</v>
      </c>
      <c r="F5" s="5">
        <v>66.400000000000006</v>
      </c>
      <c r="G5" s="5">
        <f t="shared" si="1"/>
        <v>26.560000000000002</v>
      </c>
      <c r="H5" s="5">
        <f t="shared" si="2"/>
        <v>73.66</v>
      </c>
      <c r="I5" s="6"/>
    </row>
    <row r="6" spans="1:9" ht="30" customHeight="1">
      <c r="A6" s="4">
        <v>4</v>
      </c>
      <c r="B6" s="9" t="s">
        <v>6</v>
      </c>
      <c r="C6" s="4" t="s">
        <v>2</v>
      </c>
      <c r="D6" s="5">
        <v>76</v>
      </c>
      <c r="E6" s="5">
        <f t="shared" si="0"/>
        <v>45.6</v>
      </c>
      <c r="F6" s="5">
        <v>64.69</v>
      </c>
      <c r="G6" s="5">
        <f t="shared" si="1"/>
        <v>25.876000000000001</v>
      </c>
      <c r="H6" s="5">
        <f t="shared" si="2"/>
        <v>71.475999999999999</v>
      </c>
      <c r="I6" s="6"/>
    </row>
    <row r="7" spans="1:9" ht="30" customHeight="1">
      <c r="A7" s="4">
        <v>5</v>
      </c>
      <c r="B7" s="9" t="s">
        <v>7</v>
      </c>
      <c r="C7" s="4" t="s">
        <v>2</v>
      </c>
      <c r="D7" s="5">
        <v>75</v>
      </c>
      <c r="E7" s="5">
        <f t="shared" si="0"/>
        <v>45</v>
      </c>
      <c r="F7" s="5">
        <v>61.8</v>
      </c>
      <c r="G7" s="5">
        <f t="shared" si="1"/>
        <v>24.72</v>
      </c>
      <c r="H7" s="5">
        <f t="shared" si="2"/>
        <v>69.72</v>
      </c>
      <c r="I7" s="6"/>
    </row>
    <row r="8" spans="1:9" ht="30" customHeight="1">
      <c r="A8" s="4">
        <v>6</v>
      </c>
      <c r="B8" s="9" t="s">
        <v>8</v>
      </c>
      <c r="C8" s="4" t="s">
        <v>2</v>
      </c>
      <c r="D8" s="5">
        <v>79</v>
      </c>
      <c r="E8" s="5">
        <f t="shared" si="0"/>
        <v>47.4</v>
      </c>
      <c r="F8" s="5">
        <v>48.6</v>
      </c>
      <c r="G8" s="5">
        <f t="shared" si="1"/>
        <v>19.440000000000001</v>
      </c>
      <c r="H8" s="5">
        <f t="shared" si="2"/>
        <v>66.84</v>
      </c>
      <c r="I8" s="6"/>
    </row>
    <row r="9" spans="1:9" ht="30" customHeight="1">
      <c r="A9" s="4">
        <v>7</v>
      </c>
      <c r="B9" s="9" t="s">
        <v>10</v>
      </c>
      <c r="C9" s="4" t="s">
        <v>9</v>
      </c>
      <c r="D9" s="5">
        <v>62</v>
      </c>
      <c r="E9" s="5">
        <f t="shared" si="0"/>
        <v>37.199999999999996</v>
      </c>
      <c r="F9" s="5">
        <v>87.6</v>
      </c>
      <c r="G9" s="5">
        <f t="shared" si="1"/>
        <v>35.04</v>
      </c>
      <c r="H9" s="5">
        <f t="shared" si="2"/>
        <v>72.239999999999995</v>
      </c>
      <c r="I9" s="6"/>
    </row>
    <row r="10" spans="1:9" ht="30" customHeight="1">
      <c r="A10" s="4">
        <v>8</v>
      </c>
      <c r="B10" s="9" t="s">
        <v>11</v>
      </c>
      <c r="C10" s="4" t="s">
        <v>9</v>
      </c>
      <c r="D10" s="5">
        <v>60</v>
      </c>
      <c r="E10" s="5">
        <f t="shared" si="0"/>
        <v>36</v>
      </c>
      <c r="F10" s="5">
        <v>75.599999999999994</v>
      </c>
      <c r="G10" s="5">
        <f t="shared" si="1"/>
        <v>30.24</v>
      </c>
      <c r="H10" s="5">
        <f t="shared" si="2"/>
        <v>66.239999999999995</v>
      </c>
      <c r="I10" s="6"/>
    </row>
    <row r="11" spans="1:9" ht="30" customHeight="1">
      <c r="A11" s="4">
        <v>9</v>
      </c>
      <c r="B11" s="9" t="s">
        <v>12</v>
      </c>
      <c r="C11" s="4" t="s">
        <v>9</v>
      </c>
      <c r="D11" s="5">
        <v>57</v>
      </c>
      <c r="E11" s="5">
        <f t="shared" si="0"/>
        <v>34.199999999999996</v>
      </c>
      <c r="F11" s="5">
        <v>74.599999999999994</v>
      </c>
      <c r="G11" s="5">
        <f t="shared" si="1"/>
        <v>29.84</v>
      </c>
      <c r="H11" s="5">
        <f t="shared" si="2"/>
        <v>64.039999999999992</v>
      </c>
      <c r="I11" s="6"/>
    </row>
    <row r="12" spans="1:9" ht="30" customHeight="1">
      <c r="A12" s="4">
        <v>10</v>
      </c>
      <c r="B12" s="9" t="s">
        <v>14</v>
      </c>
      <c r="C12" s="4" t="s">
        <v>9</v>
      </c>
      <c r="D12" s="5">
        <v>59</v>
      </c>
      <c r="E12" s="5">
        <f t="shared" si="0"/>
        <v>35.4</v>
      </c>
      <c r="F12" s="8" t="s">
        <v>105</v>
      </c>
      <c r="G12" s="5">
        <v>0</v>
      </c>
      <c r="H12" s="5">
        <f t="shared" si="2"/>
        <v>35.4</v>
      </c>
      <c r="I12" s="6"/>
    </row>
    <row r="13" spans="1:9" ht="30" customHeight="1">
      <c r="A13" s="4">
        <v>11</v>
      </c>
      <c r="B13" s="9" t="s">
        <v>16</v>
      </c>
      <c r="C13" s="4" t="s">
        <v>15</v>
      </c>
      <c r="D13" s="5">
        <v>79</v>
      </c>
      <c r="E13" s="5">
        <f t="shared" si="0"/>
        <v>47.4</v>
      </c>
      <c r="F13" s="5">
        <v>87.4</v>
      </c>
      <c r="G13" s="5">
        <f t="shared" si="1"/>
        <v>34.96</v>
      </c>
      <c r="H13" s="5">
        <f t="shared" si="2"/>
        <v>82.36</v>
      </c>
      <c r="I13" s="6"/>
    </row>
    <row r="14" spans="1:9" ht="30" customHeight="1">
      <c r="A14" s="4">
        <v>12</v>
      </c>
      <c r="B14" s="9" t="s">
        <v>17</v>
      </c>
      <c r="C14" s="4" t="s">
        <v>15</v>
      </c>
      <c r="D14" s="5">
        <v>71</v>
      </c>
      <c r="E14" s="5">
        <f t="shared" si="0"/>
        <v>42.6</v>
      </c>
      <c r="F14" s="5">
        <v>77.8</v>
      </c>
      <c r="G14" s="5">
        <f t="shared" si="1"/>
        <v>31.12</v>
      </c>
      <c r="H14" s="5">
        <f t="shared" si="2"/>
        <v>73.72</v>
      </c>
      <c r="I14" s="6"/>
    </row>
    <row r="15" spans="1:9" ht="30" customHeight="1">
      <c r="A15" s="4">
        <v>13</v>
      </c>
      <c r="B15" s="9" t="s">
        <v>18</v>
      </c>
      <c r="C15" s="4" t="s">
        <v>15</v>
      </c>
      <c r="D15" s="5">
        <v>65</v>
      </c>
      <c r="E15" s="5">
        <f t="shared" si="0"/>
        <v>39</v>
      </c>
      <c r="F15" s="5">
        <v>70.8</v>
      </c>
      <c r="G15" s="5">
        <f t="shared" si="1"/>
        <v>28.32</v>
      </c>
      <c r="H15" s="5">
        <f t="shared" si="2"/>
        <v>67.319999999999993</v>
      </c>
      <c r="I15" s="6"/>
    </row>
    <row r="16" spans="1:9" ht="30" customHeight="1">
      <c r="A16" s="4">
        <v>14</v>
      </c>
      <c r="B16" s="9" t="s">
        <v>19</v>
      </c>
      <c r="C16" s="4" t="s">
        <v>15</v>
      </c>
      <c r="D16" s="5">
        <v>55</v>
      </c>
      <c r="E16" s="5">
        <f t="shared" si="0"/>
        <v>33</v>
      </c>
      <c r="F16" s="5">
        <v>69</v>
      </c>
      <c r="G16" s="5">
        <f t="shared" si="1"/>
        <v>27.6</v>
      </c>
      <c r="H16" s="5">
        <f t="shared" si="2"/>
        <v>60.6</v>
      </c>
      <c r="I16" s="6"/>
    </row>
    <row r="17" spans="1:9" ht="30" customHeight="1">
      <c r="A17" s="4">
        <v>15</v>
      </c>
      <c r="B17" s="9" t="s">
        <v>20</v>
      </c>
      <c r="C17" s="4" t="s">
        <v>15</v>
      </c>
      <c r="D17" s="5">
        <v>56</v>
      </c>
      <c r="E17" s="5">
        <f t="shared" si="0"/>
        <v>33.6</v>
      </c>
      <c r="F17" s="5">
        <v>65.2</v>
      </c>
      <c r="G17" s="5">
        <f t="shared" si="1"/>
        <v>26.080000000000002</v>
      </c>
      <c r="H17" s="5">
        <f t="shared" si="2"/>
        <v>59.680000000000007</v>
      </c>
      <c r="I17" s="6"/>
    </row>
    <row r="18" spans="1:9" ht="30" customHeight="1">
      <c r="A18" s="4">
        <v>16</v>
      </c>
      <c r="B18" s="9" t="s">
        <v>21</v>
      </c>
      <c r="C18" s="4" t="s">
        <v>15</v>
      </c>
      <c r="D18" s="5">
        <v>58</v>
      </c>
      <c r="E18" s="5">
        <f t="shared" si="0"/>
        <v>34.799999999999997</v>
      </c>
      <c r="F18" s="5">
        <v>60.4</v>
      </c>
      <c r="G18" s="5">
        <f t="shared" si="1"/>
        <v>24.16</v>
      </c>
      <c r="H18" s="5">
        <f t="shared" si="2"/>
        <v>58.959999999999994</v>
      </c>
      <c r="I18" s="6"/>
    </row>
    <row r="19" spans="1:9" ht="30" customHeight="1">
      <c r="A19" s="4">
        <v>17</v>
      </c>
      <c r="B19" s="9" t="s">
        <v>22</v>
      </c>
      <c r="C19" s="4" t="s">
        <v>15</v>
      </c>
      <c r="D19" s="5">
        <v>53</v>
      </c>
      <c r="E19" s="5">
        <f t="shared" si="0"/>
        <v>31.799999999999997</v>
      </c>
      <c r="F19" s="5">
        <v>64.400000000000006</v>
      </c>
      <c r="G19" s="5">
        <f t="shared" si="1"/>
        <v>25.760000000000005</v>
      </c>
      <c r="H19" s="5">
        <f t="shared" si="2"/>
        <v>57.56</v>
      </c>
      <c r="I19" s="6"/>
    </row>
    <row r="20" spans="1:9" ht="30" customHeight="1">
      <c r="A20" s="4">
        <v>18</v>
      </c>
      <c r="B20" s="9" t="s">
        <v>23</v>
      </c>
      <c r="C20" s="4" t="s">
        <v>15</v>
      </c>
      <c r="D20" s="5">
        <v>61</v>
      </c>
      <c r="E20" s="5">
        <f t="shared" si="0"/>
        <v>36.6</v>
      </c>
      <c r="F20" s="6" t="s">
        <v>13</v>
      </c>
      <c r="G20" s="5">
        <v>0</v>
      </c>
      <c r="H20" s="5">
        <f t="shared" si="2"/>
        <v>36.6</v>
      </c>
      <c r="I20" s="7"/>
    </row>
    <row r="21" spans="1:9" ht="30" customHeight="1">
      <c r="A21" s="4">
        <v>19</v>
      </c>
      <c r="B21" s="9" t="s">
        <v>24</v>
      </c>
      <c r="C21" s="4" t="s">
        <v>15</v>
      </c>
      <c r="D21" s="5">
        <v>53</v>
      </c>
      <c r="E21" s="5">
        <f t="shared" si="0"/>
        <v>31.799999999999997</v>
      </c>
      <c r="F21" s="5">
        <v>0</v>
      </c>
      <c r="G21" s="5">
        <f t="shared" si="1"/>
        <v>0</v>
      </c>
      <c r="H21" s="5">
        <f t="shared" si="2"/>
        <v>31.799999999999997</v>
      </c>
      <c r="I21" s="6" t="s">
        <v>98</v>
      </c>
    </row>
    <row r="22" spans="1:9" ht="30" customHeight="1">
      <c r="A22" s="4">
        <v>20</v>
      </c>
      <c r="B22" s="4" t="s">
        <v>26</v>
      </c>
      <c r="C22" s="4" t="s">
        <v>25</v>
      </c>
      <c r="D22" s="5">
        <v>83</v>
      </c>
      <c r="E22" s="5">
        <f t="shared" si="0"/>
        <v>49.8</v>
      </c>
      <c r="F22" s="5">
        <v>92.2</v>
      </c>
      <c r="G22" s="5">
        <f t="shared" si="1"/>
        <v>36.880000000000003</v>
      </c>
      <c r="H22" s="5">
        <f t="shared" si="2"/>
        <v>86.68</v>
      </c>
      <c r="I22" s="6"/>
    </row>
    <row r="23" spans="1:9" ht="30" customHeight="1">
      <c r="A23" s="4">
        <v>21</v>
      </c>
      <c r="B23" s="4" t="s">
        <v>27</v>
      </c>
      <c r="C23" s="4" t="s">
        <v>25</v>
      </c>
      <c r="D23" s="5">
        <v>72</v>
      </c>
      <c r="E23" s="5">
        <f t="shared" si="0"/>
        <v>43.199999999999996</v>
      </c>
      <c r="F23" s="5">
        <v>89</v>
      </c>
      <c r="G23" s="5">
        <f t="shared" si="1"/>
        <v>35.6</v>
      </c>
      <c r="H23" s="5">
        <f t="shared" si="2"/>
        <v>78.8</v>
      </c>
      <c r="I23" s="6"/>
    </row>
    <row r="24" spans="1:9" ht="30" customHeight="1">
      <c r="A24" s="4">
        <v>22</v>
      </c>
      <c r="B24" s="4" t="s">
        <v>28</v>
      </c>
      <c r="C24" s="4" t="s">
        <v>25</v>
      </c>
      <c r="D24" s="5">
        <v>77.5</v>
      </c>
      <c r="E24" s="5">
        <f t="shared" si="0"/>
        <v>46.5</v>
      </c>
      <c r="F24" s="5">
        <v>75.400000000000006</v>
      </c>
      <c r="G24" s="5">
        <f t="shared" si="1"/>
        <v>30.160000000000004</v>
      </c>
      <c r="H24" s="5">
        <f t="shared" si="2"/>
        <v>76.66</v>
      </c>
      <c r="I24" s="6"/>
    </row>
    <row r="25" spans="1:9" ht="30" customHeight="1">
      <c r="A25" s="4">
        <v>23</v>
      </c>
      <c r="B25" s="4" t="s">
        <v>29</v>
      </c>
      <c r="C25" s="4" t="s">
        <v>25</v>
      </c>
      <c r="D25" s="5">
        <v>72</v>
      </c>
      <c r="E25" s="5">
        <f t="shared" si="0"/>
        <v>43.199999999999996</v>
      </c>
      <c r="F25" s="5">
        <v>81</v>
      </c>
      <c r="G25" s="5">
        <f t="shared" si="1"/>
        <v>32.4</v>
      </c>
      <c r="H25" s="5">
        <f t="shared" si="2"/>
        <v>75.599999999999994</v>
      </c>
      <c r="I25" s="6"/>
    </row>
    <row r="26" spans="1:9" ht="30" customHeight="1">
      <c r="A26" s="4">
        <v>24</v>
      </c>
      <c r="B26" s="9" t="s">
        <v>31</v>
      </c>
      <c r="C26" s="4" t="s">
        <v>30</v>
      </c>
      <c r="D26" s="5">
        <v>66</v>
      </c>
      <c r="E26" s="5">
        <f t="shared" si="0"/>
        <v>39.6</v>
      </c>
      <c r="F26" s="5">
        <v>85.8</v>
      </c>
      <c r="G26" s="5">
        <f t="shared" si="1"/>
        <v>34.32</v>
      </c>
      <c r="H26" s="5">
        <f t="shared" si="2"/>
        <v>73.92</v>
      </c>
      <c r="I26" s="6"/>
    </row>
    <row r="27" spans="1:9" ht="30" customHeight="1">
      <c r="A27" s="4">
        <v>25</v>
      </c>
      <c r="B27" s="9" t="s">
        <v>32</v>
      </c>
      <c r="C27" s="4" t="s">
        <v>30</v>
      </c>
      <c r="D27" s="5">
        <v>56</v>
      </c>
      <c r="E27" s="5">
        <f t="shared" si="0"/>
        <v>33.6</v>
      </c>
      <c r="F27" s="5">
        <v>89.4</v>
      </c>
      <c r="G27" s="5">
        <f t="shared" si="1"/>
        <v>35.760000000000005</v>
      </c>
      <c r="H27" s="5">
        <f t="shared" si="2"/>
        <v>69.360000000000014</v>
      </c>
      <c r="I27" s="6"/>
    </row>
    <row r="28" spans="1:9" ht="30" customHeight="1">
      <c r="A28" s="4">
        <v>26</v>
      </c>
      <c r="B28" s="9" t="s">
        <v>33</v>
      </c>
      <c r="C28" s="4" t="s">
        <v>30</v>
      </c>
      <c r="D28" s="5">
        <v>57</v>
      </c>
      <c r="E28" s="5">
        <f t="shared" si="0"/>
        <v>34.199999999999996</v>
      </c>
      <c r="F28" s="5">
        <v>87.6</v>
      </c>
      <c r="G28" s="5">
        <f t="shared" si="1"/>
        <v>35.04</v>
      </c>
      <c r="H28" s="5">
        <f t="shared" si="2"/>
        <v>69.239999999999995</v>
      </c>
      <c r="I28" s="6"/>
    </row>
    <row r="29" spans="1:9" ht="30" customHeight="1">
      <c r="A29" s="4">
        <v>27</v>
      </c>
      <c r="B29" s="9" t="s">
        <v>34</v>
      </c>
      <c r="C29" s="4" t="s">
        <v>30</v>
      </c>
      <c r="D29" s="5">
        <v>55</v>
      </c>
      <c r="E29" s="5">
        <f t="shared" si="0"/>
        <v>33</v>
      </c>
      <c r="F29" s="5">
        <v>84.89</v>
      </c>
      <c r="G29" s="5">
        <f t="shared" si="1"/>
        <v>33.956000000000003</v>
      </c>
      <c r="H29" s="5">
        <f t="shared" si="2"/>
        <v>66.956000000000003</v>
      </c>
      <c r="I29" s="6"/>
    </row>
    <row r="30" spans="1:9" ht="30" customHeight="1">
      <c r="A30" s="4">
        <v>28</v>
      </c>
      <c r="B30" s="9" t="s">
        <v>35</v>
      </c>
      <c r="C30" s="4" t="s">
        <v>30</v>
      </c>
      <c r="D30" s="5">
        <v>57</v>
      </c>
      <c r="E30" s="5">
        <f t="shared" si="0"/>
        <v>34.199999999999996</v>
      </c>
      <c r="F30" s="5">
        <v>81.8</v>
      </c>
      <c r="G30" s="5">
        <f t="shared" si="1"/>
        <v>32.72</v>
      </c>
      <c r="H30" s="5">
        <f t="shared" si="2"/>
        <v>66.919999999999987</v>
      </c>
      <c r="I30" s="6"/>
    </row>
    <row r="31" spans="1:9" ht="30" customHeight="1">
      <c r="A31" s="4">
        <v>29</v>
      </c>
      <c r="B31" s="9" t="s">
        <v>36</v>
      </c>
      <c r="C31" s="4" t="s">
        <v>30</v>
      </c>
      <c r="D31" s="5">
        <v>56</v>
      </c>
      <c r="E31" s="5">
        <f t="shared" si="0"/>
        <v>33.6</v>
      </c>
      <c r="F31" s="5">
        <v>79.400000000000006</v>
      </c>
      <c r="G31" s="5">
        <f t="shared" si="1"/>
        <v>31.760000000000005</v>
      </c>
      <c r="H31" s="5">
        <f t="shared" si="2"/>
        <v>65.360000000000014</v>
      </c>
      <c r="I31" s="6"/>
    </row>
    <row r="32" spans="1:9" ht="30" customHeight="1">
      <c r="A32" s="4">
        <v>30</v>
      </c>
      <c r="B32" s="9" t="s">
        <v>37</v>
      </c>
      <c r="C32" s="4" t="s">
        <v>30</v>
      </c>
      <c r="D32" s="5">
        <v>55</v>
      </c>
      <c r="E32" s="5">
        <f t="shared" si="0"/>
        <v>33</v>
      </c>
      <c r="F32" s="5">
        <v>76</v>
      </c>
      <c r="G32" s="5">
        <f t="shared" si="1"/>
        <v>30.400000000000002</v>
      </c>
      <c r="H32" s="5">
        <f t="shared" si="2"/>
        <v>63.400000000000006</v>
      </c>
      <c r="I32" s="6"/>
    </row>
    <row r="33" spans="1:9" ht="30" customHeight="1">
      <c r="A33" s="4">
        <v>31</v>
      </c>
      <c r="B33" s="9" t="s">
        <v>38</v>
      </c>
      <c r="C33" s="4" t="s">
        <v>30</v>
      </c>
      <c r="D33" s="5">
        <v>56</v>
      </c>
      <c r="E33" s="5">
        <f t="shared" si="0"/>
        <v>33.6</v>
      </c>
      <c r="F33" s="5">
        <v>73.599999999999994</v>
      </c>
      <c r="G33" s="5">
        <f t="shared" si="1"/>
        <v>29.439999999999998</v>
      </c>
      <c r="H33" s="5">
        <f t="shared" si="2"/>
        <v>63.04</v>
      </c>
      <c r="I33" s="6"/>
    </row>
    <row r="34" spans="1:9" ht="30" customHeight="1">
      <c r="A34" s="4">
        <v>32</v>
      </c>
      <c r="B34" s="9" t="s">
        <v>39</v>
      </c>
      <c r="C34" s="4" t="s">
        <v>30</v>
      </c>
      <c r="D34" s="5">
        <v>65</v>
      </c>
      <c r="E34" s="5">
        <f t="shared" si="0"/>
        <v>39</v>
      </c>
      <c r="F34" s="5">
        <v>59.6</v>
      </c>
      <c r="G34" s="5">
        <f t="shared" si="1"/>
        <v>23.840000000000003</v>
      </c>
      <c r="H34" s="5">
        <f t="shared" si="2"/>
        <v>62.84</v>
      </c>
      <c r="I34" s="6"/>
    </row>
    <row r="35" spans="1:9" ht="30" customHeight="1">
      <c r="A35" s="4">
        <v>33</v>
      </c>
      <c r="B35" s="9" t="s">
        <v>40</v>
      </c>
      <c r="C35" s="4" t="s">
        <v>30</v>
      </c>
      <c r="D35" s="5">
        <v>54</v>
      </c>
      <c r="E35" s="5">
        <f t="shared" ref="E35:E66" si="3">D35*0.6</f>
        <v>32.4</v>
      </c>
      <c r="F35" s="5">
        <v>75.400000000000006</v>
      </c>
      <c r="G35" s="5">
        <f t="shared" ref="G35:G66" si="4">F35*0.4</f>
        <v>30.160000000000004</v>
      </c>
      <c r="H35" s="5">
        <f t="shared" ref="H35:H66" si="5">E35+G35</f>
        <v>62.56</v>
      </c>
      <c r="I35" s="6"/>
    </row>
    <row r="36" spans="1:9" ht="30" customHeight="1">
      <c r="A36" s="4">
        <v>34</v>
      </c>
      <c r="B36" s="9" t="s">
        <v>41</v>
      </c>
      <c r="C36" s="4" t="s">
        <v>30</v>
      </c>
      <c r="D36" s="5">
        <v>64</v>
      </c>
      <c r="E36" s="5">
        <f t="shared" si="3"/>
        <v>38.4</v>
      </c>
      <c r="F36" s="5">
        <v>59.6</v>
      </c>
      <c r="G36" s="5">
        <f t="shared" si="4"/>
        <v>23.840000000000003</v>
      </c>
      <c r="H36" s="5">
        <f t="shared" si="5"/>
        <v>62.24</v>
      </c>
      <c r="I36" s="6"/>
    </row>
    <row r="37" spans="1:9" ht="30" customHeight="1">
      <c r="A37" s="4">
        <v>35</v>
      </c>
      <c r="B37" s="9" t="s">
        <v>42</v>
      </c>
      <c r="C37" s="4" t="s">
        <v>30</v>
      </c>
      <c r="D37" s="5">
        <v>57</v>
      </c>
      <c r="E37" s="5">
        <f t="shared" si="3"/>
        <v>34.199999999999996</v>
      </c>
      <c r="F37" s="5">
        <v>69.8</v>
      </c>
      <c r="G37" s="5">
        <f t="shared" si="4"/>
        <v>27.92</v>
      </c>
      <c r="H37" s="5">
        <f t="shared" si="5"/>
        <v>62.12</v>
      </c>
      <c r="I37" s="6"/>
    </row>
    <row r="38" spans="1:9" ht="30" customHeight="1">
      <c r="A38" s="4">
        <v>36</v>
      </c>
      <c r="B38" s="9" t="s">
        <v>43</v>
      </c>
      <c r="C38" s="4" t="s">
        <v>30</v>
      </c>
      <c r="D38" s="5">
        <v>58</v>
      </c>
      <c r="E38" s="5">
        <f t="shared" si="3"/>
        <v>34.799999999999997</v>
      </c>
      <c r="F38" s="5">
        <v>68</v>
      </c>
      <c r="G38" s="5">
        <f t="shared" si="4"/>
        <v>27.200000000000003</v>
      </c>
      <c r="H38" s="5">
        <f t="shared" si="5"/>
        <v>62</v>
      </c>
      <c r="I38" s="6"/>
    </row>
    <row r="39" spans="1:9" ht="30" customHeight="1">
      <c r="A39" s="4">
        <v>37</v>
      </c>
      <c r="B39" s="9" t="s">
        <v>44</v>
      </c>
      <c r="C39" s="4" t="s">
        <v>30</v>
      </c>
      <c r="D39" s="5">
        <v>54</v>
      </c>
      <c r="E39" s="5">
        <f t="shared" si="3"/>
        <v>32.4</v>
      </c>
      <c r="F39" s="5">
        <v>73.2</v>
      </c>
      <c r="G39" s="5">
        <f t="shared" si="4"/>
        <v>29.28</v>
      </c>
      <c r="H39" s="5">
        <f t="shared" si="5"/>
        <v>61.68</v>
      </c>
      <c r="I39" s="6"/>
    </row>
    <row r="40" spans="1:9" ht="30" customHeight="1">
      <c r="A40" s="4">
        <v>38</v>
      </c>
      <c r="B40" s="9" t="s">
        <v>45</v>
      </c>
      <c r="C40" s="4" t="s">
        <v>30</v>
      </c>
      <c r="D40" s="5">
        <v>57</v>
      </c>
      <c r="E40" s="5">
        <f t="shared" si="3"/>
        <v>34.199999999999996</v>
      </c>
      <c r="F40" s="5">
        <v>66.599999999999994</v>
      </c>
      <c r="G40" s="5">
        <f t="shared" si="4"/>
        <v>26.64</v>
      </c>
      <c r="H40" s="5">
        <f t="shared" si="5"/>
        <v>60.839999999999996</v>
      </c>
      <c r="I40" s="6"/>
    </row>
    <row r="41" spans="1:9" ht="30" customHeight="1">
      <c r="A41" s="4">
        <v>39</v>
      </c>
      <c r="B41" s="9" t="s">
        <v>46</v>
      </c>
      <c r="C41" s="4" t="s">
        <v>30</v>
      </c>
      <c r="D41" s="5">
        <v>57</v>
      </c>
      <c r="E41" s="5">
        <f t="shared" si="3"/>
        <v>34.199999999999996</v>
      </c>
      <c r="F41" s="5">
        <v>64.2</v>
      </c>
      <c r="G41" s="5">
        <f t="shared" si="4"/>
        <v>25.680000000000003</v>
      </c>
      <c r="H41" s="5">
        <f t="shared" si="5"/>
        <v>59.879999999999995</v>
      </c>
      <c r="I41" s="6"/>
    </row>
    <row r="42" spans="1:9" ht="30" customHeight="1">
      <c r="A42" s="4">
        <v>40</v>
      </c>
      <c r="B42" s="9" t="s">
        <v>47</v>
      </c>
      <c r="C42" s="4" t="s">
        <v>30</v>
      </c>
      <c r="D42" s="5">
        <v>55</v>
      </c>
      <c r="E42" s="5">
        <f t="shared" si="3"/>
        <v>33</v>
      </c>
      <c r="F42" s="5">
        <v>65.2</v>
      </c>
      <c r="G42" s="5">
        <f t="shared" si="4"/>
        <v>26.080000000000002</v>
      </c>
      <c r="H42" s="5">
        <f t="shared" si="5"/>
        <v>59.08</v>
      </c>
      <c r="I42" s="6"/>
    </row>
    <row r="43" spans="1:9" ht="30" customHeight="1">
      <c r="A43" s="4">
        <v>41</v>
      </c>
      <c r="B43" s="9" t="s">
        <v>48</v>
      </c>
      <c r="C43" s="4" t="s">
        <v>30</v>
      </c>
      <c r="D43" s="5">
        <v>55</v>
      </c>
      <c r="E43" s="5">
        <f t="shared" si="3"/>
        <v>33</v>
      </c>
      <c r="F43" s="5">
        <v>57.4</v>
      </c>
      <c r="G43" s="5">
        <f t="shared" si="4"/>
        <v>22.96</v>
      </c>
      <c r="H43" s="5">
        <f t="shared" si="5"/>
        <v>55.96</v>
      </c>
      <c r="I43" s="6"/>
    </row>
    <row r="44" spans="1:9" ht="30" customHeight="1">
      <c r="A44" s="4">
        <v>42</v>
      </c>
      <c r="B44" s="9" t="s">
        <v>49</v>
      </c>
      <c r="C44" s="4" t="s">
        <v>30</v>
      </c>
      <c r="D44" s="5">
        <v>54</v>
      </c>
      <c r="E44" s="5">
        <f t="shared" si="3"/>
        <v>32.4</v>
      </c>
      <c r="F44" s="5">
        <v>55.4</v>
      </c>
      <c r="G44" s="5">
        <f t="shared" si="4"/>
        <v>22.16</v>
      </c>
      <c r="H44" s="5">
        <f t="shared" si="5"/>
        <v>54.56</v>
      </c>
      <c r="I44" s="6"/>
    </row>
    <row r="45" spans="1:9" ht="30" customHeight="1">
      <c r="A45" s="4">
        <v>43</v>
      </c>
      <c r="B45" s="9" t="s">
        <v>50</v>
      </c>
      <c r="C45" s="4" t="s">
        <v>30</v>
      </c>
      <c r="D45" s="5">
        <v>56</v>
      </c>
      <c r="E45" s="5">
        <f t="shared" si="3"/>
        <v>33.6</v>
      </c>
      <c r="F45" s="5">
        <v>51.6</v>
      </c>
      <c r="G45" s="5">
        <f t="shared" si="4"/>
        <v>20.64</v>
      </c>
      <c r="H45" s="5">
        <f t="shared" si="5"/>
        <v>54.24</v>
      </c>
      <c r="I45" s="6"/>
    </row>
    <row r="46" spans="1:9" ht="30" customHeight="1">
      <c r="A46" s="4">
        <v>44</v>
      </c>
      <c r="B46" s="9" t="s">
        <v>51</v>
      </c>
      <c r="C46" s="4" t="s">
        <v>30</v>
      </c>
      <c r="D46" s="5">
        <v>54</v>
      </c>
      <c r="E46" s="5">
        <f t="shared" si="3"/>
        <v>32.4</v>
      </c>
      <c r="F46" s="6" t="s">
        <v>13</v>
      </c>
      <c r="G46" s="5">
        <v>0</v>
      </c>
      <c r="H46" s="5">
        <f t="shared" si="5"/>
        <v>32.4</v>
      </c>
      <c r="I46" s="6"/>
    </row>
    <row r="47" spans="1:9" ht="30" customHeight="1">
      <c r="A47" s="4">
        <v>45</v>
      </c>
      <c r="B47" s="4" t="s">
        <v>53</v>
      </c>
      <c r="C47" s="4" t="s">
        <v>52</v>
      </c>
      <c r="D47" s="5">
        <v>81</v>
      </c>
      <c r="E47" s="5">
        <f t="shared" si="3"/>
        <v>48.6</v>
      </c>
      <c r="F47" s="5">
        <v>94.8</v>
      </c>
      <c r="G47" s="5">
        <f t="shared" si="4"/>
        <v>37.92</v>
      </c>
      <c r="H47" s="5">
        <f t="shared" si="5"/>
        <v>86.52000000000001</v>
      </c>
      <c r="I47" s="6"/>
    </row>
    <row r="48" spans="1:9" ht="30" customHeight="1">
      <c r="A48" s="4">
        <v>46</v>
      </c>
      <c r="B48" s="4" t="s">
        <v>54</v>
      </c>
      <c r="C48" s="4" t="s">
        <v>52</v>
      </c>
      <c r="D48" s="5">
        <v>79</v>
      </c>
      <c r="E48" s="5">
        <f t="shared" si="3"/>
        <v>47.4</v>
      </c>
      <c r="F48" s="5">
        <v>90.2</v>
      </c>
      <c r="G48" s="5">
        <f t="shared" si="4"/>
        <v>36.080000000000005</v>
      </c>
      <c r="H48" s="5">
        <f t="shared" si="5"/>
        <v>83.48</v>
      </c>
      <c r="I48" s="6"/>
    </row>
    <row r="49" spans="1:9" ht="30" customHeight="1">
      <c r="A49" s="4">
        <v>47</v>
      </c>
      <c r="B49" s="4" t="s">
        <v>55</v>
      </c>
      <c r="C49" s="4" t="s">
        <v>52</v>
      </c>
      <c r="D49" s="5">
        <v>79</v>
      </c>
      <c r="E49" s="5">
        <f t="shared" si="3"/>
        <v>47.4</v>
      </c>
      <c r="F49" s="5">
        <v>88.4</v>
      </c>
      <c r="G49" s="5">
        <f t="shared" si="4"/>
        <v>35.360000000000007</v>
      </c>
      <c r="H49" s="5">
        <f t="shared" si="5"/>
        <v>82.76</v>
      </c>
      <c r="I49" s="6"/>
    </row>
    <row r="50" spans="1:9" ht="30" customHeight="1">
      <c r="A50" s="4">
        <v>48</v>
      </c>
      <c r="B50" s="4" t="s">
        <v>56</v>
      </c>
      <c r="C50" s="4" t="s">
        <v>52</v>
      </c>
      <c r="D50" s="5">
        <v>75</v>
      </c>
      <c r="E50" s="5">
        <f t="shared" si="3"/>
        <v>45</v>
      </c>
      <c r="F50" s="5">
        <v>87.4</v>
      </c>
      <c r="G50" s="5">
        <f t="shared" si="4"/>
        <v>34.96</v>
      </c>
      <c r="H50" s="5">
        <f t="shared" si="5"/>
        <v>79.960000000000008</v>
      </c>
      <c r="I50" s="6"/>
    </row>
    <row r="51" spans="1:9" ht="30" customHeight="1">
      <c r="A51" s="4">
        <v>49</v>
      </c>
      <c r="B51" s="4" t="s">
        <v>57</v>
      </c>
      <c r="C51" s="4" t="s">
        <v>52</v>
      </c>
      <c r="D51" s="5">
        <v>68</v>
      </c>
      <c r="E51" s="5">
        <f t="shared" si="3"/>
        <v>40.799999999999997</v>
      </c>
      <c r="F51" s="5">
        <v>94.6</v>
      </c>
      <c r="G51" s="5">
        <f t="shared" si="4"/>
        <v>37.839999999999996</v>
      </c>
      <c r="H51" s="5">
        <f t="shared" si="5"/>
        <v>78.639999999999986</v>
      </c>
      <c r="I51" s="6"/>
    </row>
    <row r="52" spans="1:9" ht="30" customHeight="1">
      <c r="A52" s="4">
        <v>50</v>
      </c>
      <c r="B52" s="4" t="s">
        <v>58</v>
      </c>
      <c r="C52" s="4" t="s">
        <v>52</v>
      </c>
      <c r="D52" s="5">
        <v>72</v>
      </c>
      <c r="E52" s="5">
        <f t="shared" si="3"/>
        <v>43.199999999999996</v>
      </c>
      <c r="F52" s="5">
        <v>79.8</v>
      </c>
      <c r="G52" s="5">
        <f t="shared" si="4"/>
        <v>31.92</v>
      </c>
      <c r="H52" s="5">
        <f t="shared" si="5"/>
        <v>75.12</v>
      </c>
      <c r="I52" s="6"/>
    </row>
    <row r="53" spans="1:9" ht="30" customHeight="1">
      <c r="A53" s="4">
        <v>51</v>
      </c>
      <c r="B53" s="4" t="s">
        <v>59</v>
      </c>
      <c r="C53" s="4" t="s">
        <v>52</v>
      </c>
      <c r="D53" s="5">
        <v>69</v>
      </c>
      <c r="E53" s="5">
        <f t="shared" si="3"/>
        <v>41.4</v>
      </c>
      <c r="F53" s="5">
        <v>82.8</v>
      </c>
      <c r="G53" s="5">
        <f t="shared" si="4"/>
        <v>33.119999999999997</v>
      </c>
      <c r="H53" s="5">
        <f t="shared" si="5"/>
        <v>74.52</v>
      </c>
      <c r="I53" s="6"/>
    </row>
    <row r="54" spans="1:9" ht="30" customHeight="1">
      <c r="A54" s="4">
        <v>52</v>
      </c>
      <c r="B54" s="4" t="s">
        <v>60</v>
      </c>
      <c r="C54" s="4" t="s">
        <v>52</v>
      </c>
      <c r="D54" s="5">
        <v>76</v>
      </c>
      <c r="E54" s="5">
        <f t="shared" si="3"/>
        <v>45.6</v>
      </c>
      <c r="F54" s="5">
        <v>70.599999999999994</v>
      </c>
      <c r="G54" s="5">
        <f t="shared" si="4"/>
        <v>28.24</v>
      </c>
      <c r="H54" s="5">
        <f t="shared" si="5"/>
        <v>73.84</v>
      </c>
      <c r="I54" s="6"/>
    </row>
    <row r="55" spans="1:9" ht="30" customHeight="1">
      <c r="A55" s="4">
        <v>53</v>
      </c>
      <c r="B55" s="4" t="s">
        <v>61</v>
      </c>
      <c r="C55" s="4" t="s">
        <v>52</v>
      </c>
      <c r="D55" s="5">
        <v>68</v>
      </c>
      <c r="E55" s="5">
        <f t="shared" si="3"/>
        <v>40.799999999999997</v>
      </c>
      <c r="F55" s="6" t="s">
        <v>13</v>
      </c>
      <c r="G55" s="5">
        <v>0</v>
      </c>
      <c r="H55" s="5">
        <f t="shared" si="5"/>
        <v>40.799999999999997</v>
      </c>
      <c r="I55" s="6"/>
    </row>
    <row r="56" spans="1:9" ht="30" customHeight="1">
      <c r="A56" s="4">
        <v>54</v>
      </c>
      <c r="B56" s="4" t="s">
        <v>63</v>
      </c>
      <c r="C56" s="4" t="s">
        <v>62</v>
      </c>
      <c r="D56" s="5">
        <v>51</v>
      </c>
      <c r="E56" s="5">
        <f t="shared" si="3"/>
        <v>30.599999999999998</v>
      </c>
      <c r="F56" s="5">
        <v>84.8</v>
      </c>
      <c r="G56" s="5">
        <f t="shared" si="4"/>
        <v>33.92</v>
      </c>
      <c r="H56" s="5">
        <f t="shared" si="5"/>
        <v>64.52</v>
      </c>
      <c r="I56" s="6"/>
    </row>
    <row r="57" spans="1:9" ht="30" customHeight="1">
      <c r="A57" s="4">
        <v>55</v>
      </c>
      <c r="B57" s="4" t="s">
        <v>64</v>
      </c>
      <c r="C57" s="4" t="s">
        <v>62</v>
      </c>
      <c r="D57" s="5">
        <v>45</v>
      </c>
      <c r="E57" s="5">
        <f t="shared" si="3"/>
        <v>27</v>
      </c>
      <c r="F57" s="5">
        <v>88.2</v>
      </c>
      <c r="G57" s="5">
        <f t="shared" si="4"/>
        <v>35.28</v>
      </c>
      <c r="H57" s="5">
        <f t="shared" si="5"/>
        <v>62.28</v>
      </c>
      <c r="I57" s="6"/>
    </row>
    <row r="58" spans="1:9" ht="30" customHeight="1">
      <c r="A58" s="4">
        <v>56</v>
      </c>
      <c r="B58" s="4" t="s">
        <v>65</v>
      </c>
      <c r="C58" s="4" t="s">
        <v>62</v>
      </c>
      <c r="D58" s="5">
        <v>46</v>
      </c>
      <c r="E58" s="5">
        <f t="shared" si="3"/>
        <v>27.599999999999998</v>
      </c>
      <c r="F58" s="5">
        <v>70.2</v>
      </c>
      <c r="G58" s="5">
        <f t="shared" si="4"/>
        <v>28.080000000000002</v>
      </c>
      <c r="H58" s="5">
        <f t="shared" si="5"/>
        <v>55.68</v>
      </c>
      <c r="I58" s="6"/>
    </row>
    <row r="59" spans="1:9" ht="30" customHeight="1">
      <c r="A59" s="4">
        <v>57</v>
      </c>
      <c r="B59" s="4" t="s">
        <v>66</v>
      </c>
      <c r="C59" s="4" t="s">
        <v>62</v>
      </c>
      <c r="D59" s="5">
        <v>45</v>
      </c>
      <c r="E59" s="5">
        <f t="shared" si="3"/>
        <v>27</v>
      </c>
      <c r="F59" s="5">
        <v>70</v>
      </c>
      <c r="G59" s="5">
        <f t="shared" si="4"/>
        <v>28</v>
      </c>
      <c r="H59" s="5">
        <f t="shared" si="5"/>
        <v>55</v>
      </c>
      <c r="I59" s="6"/>
    </row>
    <row r="60" spans="1:9" ht="30" customHeight="1">
      <c r="A60" s="4">
        <v>58</v>
      </c>
      <c r="B60" s="4" t="s">
        <v>67</v>
      </c>
      <c r="C60" s="4" t="s">
        <v>62</v>
      </c>
      <c r="D60" s="5">
        <v>55</v>
      </c>
      <c r="E60" s="5">
        <f t="shared" si="3"/>
        <v>33</v>
      </c>
      <c r="F60" s="5">
        <v>20</v>
      </c>
      <c r="G60" s="5">
        <f t="shared" si="4"/>
        <v>8</v>
      </c>
      <c r="H60" s="5">
        <f t="shared" si="5"/>
        <v>41</v>
      </c>
      <c r="I60" s="6"/>
    </row>
    <row r="61" spans="1:9" ht="30" customHeight="1">
      <c r="A61" s="4">
        <v>59</v>
      </c>
      <c r="B61" s="4" t="s">
        <v>68</v>
      </c>
      <c r="C61" s="4" t="s">
        <v>62</v>
      </c>
      <c r="D61" s="5">
        <v>45</v>
      </c>
      <c r="E61" s="5">
        <f t="shared" si="3"/>
        <v>27</v>
      </c>
      <c r="F61" s="6" t="s">
        <v>13</v>
      </c>
      <c r="G61" s="5">
        <v>0</v>
      </c>
      <c r="H61" s="5">
        <f t="shared" si="5"/>
        <v>27</v>
      </c>
      <c r="I61" s="6"/>
    </row>
    <row r="62" spans="1:9" ht="30" customHeight="1">
      <c r="A62" s="4">
        <v>60</v>
      </c>
      <c r="B62" s="4" t="s">
        <v>69</v>
      </c>
      <c r="C62" s="4" t="s">
        <v>62</v>
      </c>
      <c r="D62" s="5">
        <v>45</v>
      </c>
      <c r="E62" s="5">
        <f t="shared" si="3"/>
        <v>27</v>
      </c>
      <c r="F62" s="6" t="s">
        <v>13</v>
      </c>
      <c r="G62" s="5">
        <v>0</v>
      </c>
      <c r="H62" s="5">
        <f t="shared" si="5"/>
        <v>27</v>
      </c>
      <c r="I62" s="6"/>
    </row>
    <row r="63" spans="1:9" ht="30" customHeight="1">
      <c r="A63" s="4">
        <v>61</v>
      </c>
      <c r="B63" s="4" t="s">
        <v>71</v>
      </c>
      <c r="C63" s="4" t="s">
        <v>70</v>
      </c>
      <c r="D63" s="5">
        <v>93</v>
      </c>
      <c r="E63" s="5">
        <f t="shared" si="3"/>
        <v>55.8</v>
      </c>
      <c r="F63" s="5">
        <v>94.4</v>
      </c>
      <c r="G63" s="5">
        <f t="shared" si="4"/>
        <v>37.760000000000005</v>
      </c>
      <c r="H63" s="5">
        <f t="shared" si="5"/>
        <v>93.56</v>
      </c>
      <c r="I63" s="6"/>
    </row>
    <row r="64" spans="1:9" ht="30" customHeight="1">
      <c r="A64" s="4">
        <v>62</v>
      </c>
      <c r="B64" s="4" t="s">
        <v>72</v>
      </c>
      <c r="C64" s="4" t="s">
        <v>70</v>
      </c>
      <c r="D64" s="5">
        <v>94</v>
      </c>
      <c r="E64" s="5">
        <f t="shared" si="3"/>
        <v>56.4</v>
      </c>
      <c r="F64" s="5">
        <v>90.8</v>
      </c>
      <c r="G64" s="5">
        <f t="shared" si="4"/>
        <v>36.32</v>
      </c>
      <c r="H64" s="5">
        <f t="shared" si="5"/>
        <v>92.72</v>
      </c>
      <c r="I64" s="6"/>
    </row>
    <row r="65" spans="1:9" ht="30" customHeight="1">
      <c r="A65" s="4">
        <v>63</v>
      </c>
      <c r="B65" s="4" t="s">
        <v>73</v>
      </c>
      <c r="C65" s="4" t="s">
        <v>70</v>
      </c>
      <c r="D65" s="5">
        <v>91</v>
      </c>
      <c r="E65" s="5">
        <f t="shared" si="3"/>
        <v>54.6</v>
      </c>
      <c r="F65" s="5">
        <v>94</v>
      </c>
      <c r="G65" s="5">
        <f t="shared" si="4"/>
        <v>37.6</v>
      </c>
      <c r="H65" s="5">
        <f t="shared" si="5"/>
        <v>92.2</v>
      </c>
      <c r="I65" s="6"/>
    </row>
    <row r="66" spans="1:9" ht="30" customHeight="1">
      <c r="A66" s="4">
        <v>64</v>
      </c>
      <c r="B66" s="4" t="s">
        <v>74</v>
      </c>
      <c r="C66" s="4" t="s">
        <v>70</v>
      </c>
      <c r="D66" s="5">
        <v>87</v>
      </c>
      <c r="E66" s="5">
        <f t="shared" si="3"/>
        <v>52.199999999999996</v>
      </c>
      <c r="F66" s="5">
        <v>93.4</v>
      </c>
      <c r="G66" s="5">
        <f t="shared" si="4"/>
        <v>37.360000000000007</v>
      </c>
      <c r="H66" s="5">
        <f t="shared" si="5"/>
        <v>89.56</v>
      </c>
      <c r="I66" s="6"/>
    </row>
    <row r="67" spans="1:9" ht="30" customHeight="1">
      <c r="A67" s="4">
        <v>65</v>
      </c>
      <c r="B67" s="4" t="s">
        <v>75</v>
      </c>
      <c r="C67" s="4" t="s">
        <v>70</v>
      </c>
      <c r="D67" s="5">
        <v>90</v>
      </c>
      <c r="E67" s="5">
        <f t="shared" ref="E67:E87" si="6">D67*0.6</f>
        <v>54</v>
      </c>
      <c r="F67" s="5">
        <v>87.8</v>
      </c>
      <c r="G67" s="5">
        <f t="shared" ref="G67:G87" si="7">F67*0.4</f>
        <v>35.119999999999997</v>
      </c>
      <c r="H67" s="5">
        <f t="shared" ref="H67:H87" si="8">E67+G67</f>
        <v>89.12</v>
      </c>
      <c r="I67" s="6"/>
    </row>
    <row r="68" spans="1:9" ht="30" customHeight="1">
      <c r="A68" s="4">
        <v>66</v>
      </c>
      <c r="B68" s="4" t="s">
        <v>76</v>
      </c>
      <c r="C68" s="4" t="s">
        <v>70</v>
      </c>
      <c r="D68" s="5">
        <v>90</v>
      </c>
      <c r="E68" s="5">
        <f t="shared" si="6"/>
        <v>54</v>
      </c>
      <c r="F68" s="5">
        <v>87.63</v>
      </c>
      <c r="G68" s="5">
        <f t="shared" si="7"/>
        <v>35.052</v>
      </c>
      <c r="H68" s="5">
        <f t="shared" si="8"/>
        <v>89.051999999999992</v>
      </c>
      <c r="I68" s="6"/>
    </row>
    <row r="69" spans="1:9" ht="30" customHeight="1">
      <c r="A69" s="4">
        <v>67</v>
      </c>
      <c r="B69" s="4" t="s">
        <v>77</v>
      </c>
      <c r="C69" s="4" t="s">
        <v>70</v>
      </c>
      <c r="D69" s="5">
        <v>95</v>
      </c>
      <c r="E69" s="5">
        <f t="shared" si="6"/>
        <v>57</v>
      </c>
      <c r="F69" s="5">
        <v>77.2</v>
      </c>
      <c r="G69" s="5">
        <f t="shared" si="7"/>
        <v>30.880000000000003</v>
      </c>
      <c r="H69" s="5">
        <f t="shared" si="8"/>
        <v>87.88</v>
      </c>
      <c r="I69" s="6"/>
    </row>
    <row r="70" spans="1:9" ht="30" customHeight="1">
      <c r="A70" s="4">
        <v>68</v>
      </c>
      <c r="B70" s="4" t="s">
        <v>78</v>
      </c>
      <c r="C70" s="4" t="s">
        <v>70</v>
      </c>
      <c r="D70" s="5">
        <v>83</v>
      </c>
      <c r="E70" s="5">
        <f t="shared" si="6"/>
        <v>49.8</v>
      </c>
      <c r="F70" s="5">
        <v>93</v>
      </c>
      <c r="G70" s="5">
        <f t="shared" si="7"/>
        <v>37.200000000000003</v>
      </c>
      <c r="H70" s="5">
        <f t="shared" si="8"/>
        <v>87</v>
      </c>
      <c r="I70" s="6"/>
    </row>
    <row r="71" spans="1:9" ht="30" customHeight="1">
      <c r="A71" s="4">
        <v>69</v>
      </c>
      <c r="B71" s="4" t="s">
        <v>79</v>
      </c>
      <c r="C71" s="4" t="s">
        <v>70</v>
      </c>
      <c r="D71" s="5">
        <v>84</v>
      </c>
      <c r="E71" s="5">
        <f t="shared" si="6"/>
        <v>50.4</v>
      </c>
      <c r="F71" s="5">
        <v>87.8</v>
      </c>
      <c r="G71" s="5">
        <f t="shared" si="7"/>
        <v>35.119999999999997</v>
      </c>
      <c r="H71" s="5">
        <f t="shared" si="8"/>
        <v>85.52</v>
      </c>
      <c r="I71" s="6"/>
    </row>
    <row r="72" spans="1:9" ht="30" customHeight="1">
      <c r="A72" s="4">
        <v>70</v>
      </c>
      <c r="B72" s="4" t="s">
        <v>80</v>
      </c>
      <c r="C72" s="4" t="s">
        <v>70</v>
      </c>
      <c r="D72" s="5">
        <v>82</v>
      </c>
      <c r="E72" s="5">
        <f t="shared" si="6"/>
        <v>49.199999999999996</v>
      </c>
      <c r="F72" s="5">
        <v>89.8</v>
      </c>
      <c r="G72" s="5">
        <f t="shared" si="7"/>
        <v>35.92</v>
      </c>
      <c r="H72" s="5">
        <f t="shared" si="8"/>
        <v>85.12</v>
      </c>
      <c r="I72" s="6"/>
    </row>
    <row r="73" spans="1:9" ht="30" customHeight="1">
      <c r="A73" s="4">
        <v>71</v>
      </c>
      <c r="B73" s="4" t="s">
        <v>81</v>
      </c>
      <c r="C73" s="4" t="s">
        <v>70</v>
      </c>
      <c r="D73" s="5">
        <v>82</v>
      </c>
      <c r="E73" s="5">
        <f t="shared" si="6"/>
        <v>49.199999999999996</v>
      </c>
      <c r="F73" s="5">
        <v>89.6</v>
      </c>
      <c r="G73" s="5">
        <f t="shared" si="7"/>
        <v>35.839999999999996</v>
      </c>
      <c r="H73" s="5">
        <f t="shared" si="8"/>
        <v>85.039999999999992</v>
      </c>
      <c r="I73" s="6"/>
    </row>
    <row r="74" spans="1:9" ht="30" customHeight="1">
      <c r="A74" s="4">
        <v>72</v>
      </c>
      <c r="B74" s="4" t="s">
        <v>82</v>
      </c>
      <c r="C74" s="4" t="s">
        <v>70</v>
      </c>
      <c r="D74" s="5">
        <v>80</v>
      </c>
      <c r="E74" s="5">
        <f t="shared" si="6"/>
        <v>48</v>
      </c>
      <c r="F74" s="5">
        <v>92.4</v>
      </c>
      <c r="G74" s="5">
        <f t="shared" si="7"/>
        <v>36.96</v>
      </c>
      <c r="H74" s="5">
        <f t="shared" si="8"/>
        <v>84.960000000000008</v>
      </c>
      <c r="I74" s="6"/>
    </row>
    <row r="75" spans="1:9" ht="30" customHeight="1">
      <c r="A75" s="4">
        <v>73</v>
      </c>
      <c r="B75" s="4" t="s">
        <v>83</v>
      </c>
      <c r="C75" s="4" t="s">
        <v>70</v>
      </c>
      <c r="D75" s="5">
        <v>82</v>
      </c>
      <c r="E75" s="5">
        <f t="shared" si="6"/>
        <v>49.199999999999996</v>
      </c>
      <c r="F75" s="5">
        <v>87.2</v>
      </c>
      <c r="G75" s="5">
        <f t="shared" si="7"/>
        <v>34.880000000000003</v>
      </c>
      <c r="H75" s="5">
        <f t="shared" si="8"/>
        <v>84.08</v>
      </c>
      <c r="I75" s="6"/>
    </row>
    <row r="76" spans="1:9" ht="30" customHeight="1">
      <c r="A76" s="4">
        <v>74</v>
      </c>
      <c r="B76" s="4" t="s">
        <v>84</v>
      </c>
      <c r="C76" s="4" t="s">
        <v>70</v>
      </c>
      <c r="D76" s="5">
        <v>80</v>
      </c>
      <c r="E76" s="5">
        <f t="shared" si="6"/>
        <v>48</v>
      </c>
      <c r="F76" s="5">
        <v>88.8</v>
      </c>
      <c r="G76" s="5">
        <f t="shared" si="7"/>
        <v>35.520000000000003</v>
      </c>
      <c r="H76" s="5">
        <f t="shared" si="8"/>
        <v>83.52000000000001</v>
      </c>
      <c r="I76" s="6"/>
    </row>
    <row r="77" spans="1:9" ht="30" customHeight="1">
      <c r="A77" s="4">
        <v>75</v>
      </c>
      <c r="B77" s="4" t="s">
        <v>85</v>
      </c>
      <c r="C77" s="4" t="s">
        <v>70</v>
      </c>
      <c r="D77" s="5">
        <v>84</v>
      </c>
      <c r="E77" s="5">
        <f t="shared" si="6"/>
        <v>50.4</v>
      </c>
      <c r="F77" s="5">
        <v>82.8</v>
      </c>
      <c r="G77" s="5">
        <f t="shared" si="7"/>
        <v>33.119999999999997</v>
      </c>
      <c r="H77" s="5">
        <f t="shared" si="8"/>
        <v>83.52</v>
      </c>
      <c r="I77" s="6"/>
    </row>
    <row r="78" spans="1:9" ht="30" customHeight="1">
      <c r="A78" s="4">
        <v>76</v>
      </c>
      <c r="B78" s="4" t="s">
        <v>86</v>
      </c>
      <c r="C78" s="4" t="s">
        <v>70</v>
      </c>
      <c r="D78" s="5">
        <v>83</v>
      </c>
      <c r="E78" s="5">
        <f t="shared" si="6"/>
        <v>49.8</v>
      </c>
      <c r="F78" s="5">
        <v>83.8</v>
      </c>
      <c r="G78" s="5">
        <f t="shared" si="7"/>
        <v>33.520000000000003</v>
      </c>
      <c r="H78" s="5">
        <f t="shared" si="8"/>
        <v>83.32</v>
      </c>
      <c r="I78" s="6"/>
    </row>
    <row r="79" spans="1:9" ht="30" customHeight="1">
      <c r="A79" s="4">
        <v>77</v>
      </c>
      <c r="B79" s="4" t="s">
        <v>87</v>
      </c>
      <c r="C79" s="4" t="s">
        <v>70</v>
      </c>
      <c r="D79" s="5">
        <v>81</v>
      </c>
      <c r="E79" s="5">
        <f t="shared" si="6"/>
        <v>48.6</v>
      </c>
      <c r="F79" s="5">
        <v>83.8</v>
      </c>
      <c r="G79" s="5">
        <f t="shared" si="7"/>
        <v>33.520000000000003</v>
      </c>
      <c r="H79" s="5">
        <f t="shared" si="8"/>
        <v>82.12</v>
      </c>
      <c r="I79" s="6"/>
    </row>
    <row r="80" spans="1:9" ht="30" customHeight="1">
      <c r="A80" s="4">
        <v>78</v>
      </c>
      <c r="B80" s="4" t="s">
        <v>88</v>
      </c>
      <c r="C80" s="4" t="s">
        <v>70</v>
      </c>
      <c r="D80" s="5">
        <v>81</v>
      </c>
      <c r="E80" s="5">
        <f t="shared" si="6"/>
        <v>48.6</v>
      </c>
      <c r="F80" s="5">
        <v>83.8</v>
      </c>
      <c r="G80" s="5">
        <f t="shared" si="7"/>
        <v>33.520000000000003</v>
      </c>
      <c r="H80" s="5">
        <f t="shared" si="8"/>
        <v>82.12</v>
      </c>
      <c r="I80" s="6"/>
    </row>
    <row r="81" spans="1:9" ht="30" customHeight="1">
      <c r="A81" s="4">
        <v>79</v>
      </c>
      <c r="B81" s="4" t="s">
        <v>89</v>
      </c>
      <c r="C81" s="4" t="s">
        <v>70</v>
      </c>
      <c r="D81" s="5">
        <v>81</v>
      </c>
      <c r="E81" s="5">
        <f t="shared" si="6"/>
        <v>48.6</v>
      </c>
      <c r="F81" s="5">
        <v>83</v>
      </c>
      <c r="G81" s="5">
        <f t="shared" si="7"/>
        <v>33.200000000000003</v>
      </c>
      <c r="H81" s="5">
        <f t="shared" si="8"/>
        <v>81.800000000000011</v>
      </c>
      <c r="I81" s="6"/>
    </row>
    <row r="82" spans="1:9" ht="30" customHeight="1">
      <c r="A82" s="4">
        <v>80</v>
      </c>
      <c r="B82" s="4" t="s">
        <v>90</v>
      </c>
      <c r="C82" s="4" t="s">
        <v>70</v>
      </c>
      <c r="D82" s="5">
        <v>80</v>
      </c>
      <c r="E82" s="5">
        <f t="shared" si="6"/>
        <v>48</v>
      </c>
      <c r="F82" s="5">
        <v>83.8</v>
      </c>
      <c r="G82" s="5">
        <f t="shared" si="7"/>
        <v>33.520000000000003</v>
      </c>
      <c r="H82" s="5">
        <f t="shared" si="8"/>
        <v>81.52000000000001</v>
      </c>
      <c r="I82" s="6"/>
    </row>
    <row r="83" spans="1:9" ht="30" customHeight="1">
      <c r="A83" s="4">
        <v>81</v>
      </c>
      <c r="B83" s="4" t="s">
        <v>91</v>
      </c>
      <c r="C83" s="4" t="s">
        <v>70</v>
      </c>
      <c r="D83" s="5">
        <v>79</v>
      </c>
      <c r="E83" s="5">
        <f t="shared" si="6"/>
        <v>47.4</v>
      </c>
      <c r="F83" s="5">
        <v>85.2</v>
      </c>
      <c r="G83" s="5">
        <f t="shared" si="7"/>
        <v>34.080000000000005</v>
      </c>
      <c r="H83" s="5">
        <f t="shared" si="8"/>
        <v>81.48</v>
      </c>
      <c r="I83" s="6"/>
    </row>
    <row r="84" spans="1:9" ht="30" customHeight="1">
      <c r="A84" s="4">
        <v>82</v>
      </c>
      <c r="B84" s="4" t="s">
        <v>92</v>
      </c>
      <c r="C84" s="4" t="s">
        <v>70</v>
      </c>
      <c r="D84" s="5">
        <v>79</v>
      </c>
      <c r="E84" s="5">
        <f t="shared" si="6"/>
        <v>47.4</v>
      </c>
      <c r="F84" s="5">
        <v>83</v>
      </c>
      <c r="G84" s="5">
        <f t="shared" si="7"/>
        <v>33.200000000000003</v>
      </c>
      <c r="H84" s="5">
        <f t="shared" si="8"/>
        <v>80.599999999999994</v>
      </c>
      <c r="I84" s="6"/>
    </row>
    <row r="85" spans="1:9" ht="30" customHeight="1">
      <c r="A85" s="4">
        <v>83</v>
      </c>
      <c r="B85" s="4" t="s">
        <v>93</v>
      </c>
      <c r="C85" s="4" t="s">
        <v>70</v>
      </c>
      <c r="D85" s="5">
        <v>79</v>
      </c>
      <c r="E85" s="5">
        <f t="shared" si="6"/>
        <v>47.4</v>
      </c>
      <c r="F85" s="5">
        <v>82.2</v>
      </c>
      <c r="G85" s="5">
        <f t="shared" si="7"/>
        <v>32.880000000000003</v>
      </c>
      <c r="H85" s="5">
        <f t="shared" si="8"/>
        <v>80.28</v>
      </c>
      <c r="I85" s="6"/>
    </row>
    <row r="86" spans="1:9" ht="30" customHeight="1">
      <c r="A86" s="4">
        <v>84</v>
      </c>
      <c r="B86" s="4" t="s">
        <v>94</v>
      </c>
      <c r="C86" s="4" t="s">
        <v>70</v>
      </c>
      <c r="D86" s="5">
        <v>84</v>
      </c>
      <c r="E86" s="5">
        <f t="shared" si="6"/>
        <v>50.4</v>
      </c>
      <c r="F86" s="5">
        <v>70.599999999999994</v>
      </c>
      <c r="G86" s="5">
        <f t="shared" si="7"/>
        <v>28.24</v>
      </c>
      <c r="H86" s="5">
        <f t="shared" si="8"/>
        <v>78.64</v>
      </c>
      <c r="I86" s="6"/>
    </row>
    <row r="87" spans="1:9" ht="30" customHeight="1">
      <c r="A87" s="4">
        <v>85</v>
      </c>
      <c r="B87" s="4" t="s">
        <v>95</v>
      </c>
      <c r="C87" s="4" t="s">
        <v>70</v>
      </c>
      <c r="D87" s="5">
        <v>79</v>
      </c>
      <c r="E87" s="5">
        <f t="shared" si="6"/>
        <v>47.4</v>
      </c>
      <c r="F87" s="5">
        <v>71.2</v>
      </c>
      <c r="G87" s="5">
        <f t="shared" si="7"/>
        <v>28.480000000000004</v>
      </c>
      <c r="H87" s="5">
        <f t="shared" si="8"/>
        <v>75.88</v>
      </c>
      <c r="I87" s="6"/>
    </row>
  </sheetData>
  <sortState ref="A2:J86">
    <sortCondition descending="1" ref="C2:C86"/>
    <sortCondition descending="1" ref="H2:H86"/>
  </sortState>
  <mergeCells count="1">
    <mergeCell ref="A1:I1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2020-12-14T08:20:46Z</cp:lastPrinted>
  <dcterms:created xsi:type="dcterms:W3CDTF">2020-12-12T11:53:00Z</dcterms:created>
  <dcterms:modified xsi:type="dcterms:W3CDTF">2020-12-14T08:34:17Z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