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Sheet2!$A$3:$K$36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<sst xmlns="http://schemas.openxmlformats.org/spreadsheetml/2006/main" count="134" uniqueCount="53">
  <si>
    <t>开阳县商务和投资促进局
2020年引进高层次、急需紧缺人才综合成绩公示表</t>
  </si>
  <si>
    <t xml:space="preserve">          中共开阳县委组织部                      开阳县人力资源和社会保障局</t>
  </si>
  <si>
    <t>招聘单位</t>
  </si>
  <si>
    <t>招聘岗位</t>
  </si>
  <si>
    <t>拟招聘人数</t>
  </si>
  <si>
    <t>姓名</t>
  </si>
  <si>
    <t>性别</t>
  </si>
  <si>
    <t>学历</t>
  </si>
  <si>
    <t>岗位能力测试成绩</t>
  </si>
  <si>
    <t>线上评审成绩</t>
  </si>
  <si>
    <t>综合成绩（岗位能力测试成绩*50%+线上评审成绩*50%）</t>
  </si>
  <si>
    <t>排名</t>
  </si>
  <si>
    <t>备注</t>
  </si>
  <si>
    <t>开阳县安商服务中心</t>
  </si>
  <si>
    <t>管理岗位</t>
  </si>
  <si>
    <t>陈富涛</t>
  </si>
  <si>
    <t>男</t>
  </si>
  <si>
    <t>硕士研究生</t>
  </si>
  <si>
    <t>参加体检</t>
  </si>
  <si>
    <r>
      <rPr>
        <sz val="12"/>
        <rFont val="仿宋_GB2312"/>
        <charset val="134"/>
      </rPr>
      <t>孔昊</t>
    </r>
    <r>
      <rPr>
        <sz val="12"/>
        <rFont val="宋体"/>
        <charset val="134"/>
      </rPr>
      <t>玥</t>
    </r>
  </si>
  <si>
    <t>女</t>
  </si>
  <si>
    <t>罗  铄</t>
  </si>
  <si>
    <t>周雅玲</t>
  </si>
  <si>
    <t>喻兴旺</t>
  </si>
  <si>
    <t>邱妍春</t>
  </si>
  <si>
    <t>周  密</t>
  </si>
  <si>
    <t>黄茂启</t>
  </si>
  <si>
    <t>禄秋艺</t>
  </si>
  <si>
    <t>詹  超</t>
  </si>
  <si>
    <t>方  怡</t>
  </si>
  <si>
    <t>张  丰</t>
  </si>
  <si>
    <t>王  飞</t>
  </si>
  <si>
    <t>张雨露</t>
  </si>
  <si>
    <t>孙金良</t>
  </si>
  <si>
    <t>吴承超</t>
  </si>
  <si>
    <t>何  娜</t>
  </si>
  <si>
    <t>景金磊</t>
  </si>
  <si>
    <t>项若愚</t>
  </si>
  <si>
    <t>唐一萍</t>
  </si>
  <si>
    <t>王  进</t>
  </si>
  <si>
    <t>李一帆</t>
  </si>
  <si>
    <t>张  勇</t>
  </si>
  <si>
    <t>王亚洲</t>
  </si>
  <si>
    <t>邱  印</t>
  </si>
  <si>
    <t>缺考</t>
  </si>
  <si>
    <t>熊  燕</t>
  </si>
  <si>
    <t>刘子意</t>
  </si>
  <si>
    <t>张珈瑜</t>
  </si>
  <si>
    <t>钱  帆</t>
  </si>
  <si>
    <t>王  莉</t>
  </si>
  <si>
    <t>李建娅</t>
  </si>
  <si>
    <t>李仁凤</t>
  </si>
  <si>
    <t>陈葭旎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</si>
</sst>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sz val="11"/>
      <color rgb="FFFF0000"/>
      <name val="宋体"/>
      <charset val="134"/>
      <scheme val="minor"/>
    </font>
    <font>
      <b/>
      <sz val="18"/>
      <name val="黑体"/>
      <charset val="134"/>
    </font>
    <font>
      <b/>
      <sz val="12"/>
      <name val="宋体"/>
      <charset val="134"/>
      <scheme val="major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  <scheme val="major"/>
    </font>
    <font>
      <sz val="11"/>
      <name val="宋体"/>
      <charset val="134"/>
      <scheme val="major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zoomScale="150" zoomScaleNormal="150" workbookViewId="0">
      <selection activeCell="M10" sqref="M10"/>
    </sheetView>
  </sheetViews>
  <sheetFormatPr defaultColWidth="9" defaultRowHeight="13.5"/>
  <cols>
    <col min="1" max="1" width="8.91666666666667" style="5" customWidth="1"/>
    <col min="2" max="2" width="5.58333333333333" style="5" customWidth="1"/>
    <col min="3" max="3" width="5.91666666666667" style="5" customWidth="1"/>
    <col min="4" max="4" width="9" style="5"/>
    <col min="5" max="5" width="6.125" style="5" customWidth="1"/>
    <col min="6" max="6" width="13.5" style="5" customWidth="1"/>
    <col min="7" max="7" width="7" style="5" customWidth="1"/>
    <col min="8" max="8" width="8.66666666666667" style="5" customWidth="1"/>
    <col min="9" max="9" width="13.0833333333333" style="5" customWidth="1"/>
    <col min="10" max="10" width="5.5" style="5" customWidth="1"/>
    <col min="11" max="11" width="10.5" style="5" customWidth="1"/>
    <col min="12" max="16384" width="9" style="5"/>
  </cols>
  <sheetData>
    <row r="1" s="1" customFormat="1" ht="63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30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56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9" t="s">
        <v>11</v>
      </c>
      <c r="K3" s="9" t="s">
        <v>12</v>
      </c>
    </row>
    <row r="4" s="3" customFormat="1" ht="24" customHeight="1" spans="1:11">
      <c r="A4" s="11" t="s">
        <v>13</v>
      </c>
      <c r="B4" s="11" t="s">
        <v>14</v>
      </c>
      <c r="C4" s="11">
        <v>11</v>
      </c>
      <c r="D4" s="12" t="s">
        <v>15</v>
      </c>
      <c r="E4" s="13" t="s">
        <v>16</v>
      </c>
      <c r="F4" s="14" t="s">
        <v>17</v>
      </c>
      <c r="G4" s="14">
        <v>90.6</v>
      </c>
      <c r="H4" s="14">
        <v>84.67</v>
      </c>
      <c r="I4" s="21">
        <f t="shared" ref="I4:I36" si="0">G4*0.5+H4*0.5</f>
        <v>87.635</v>
      </c>
      <c r="J4" s="14">
        <v>1</v>
      </c>
      <c r="K4" s="22" t="s">
        <v>18</v>
      </c>
    </row>
    <row r="5" s="3" customFormat="1" ht="24" customHeight="1" spans="1:11">
      <c r="A5" s="11"/>
      <c r="B5" s="11"/>
      <c r="C5" s="11"/>
      <c r="D5" s="15" t="s">
        <v>19</v>
      </c>
      <c r="E5" s="13" t="s">
        <v>20</v>
      </c>
      <c r="F5" s="14" t="s">
        <v>17</v>
      </c>
      <c r="G5" s="14">
        <v>91</v>
      </c>
      <c r="H5" s="14">
        <v>83.67</v>
      </c>
      <c r="I5" s="21">
        <f t="shared" si="0"/>
        <v>87.335</v>
      </c>
      <c r="J5" s="14">
        <v>2</v>
      </c>
      <c r="K5" s="22" t="s">
        <v>18</v>
      </c>
    </row>
    <row r="6" s="3" customFormat="1" ht="24" customHeight="1" spans="1:11">
      <c r="A6" s="11"/>
      <c r="B6" s="11"/>
      <c r="C6" s="11"/>
      <c r="D6" s="16" t="s">
        <v>21</v>
      </c>
      <c r="E6" s="17" t="s">
        <v>20</v>
      </c>
      <c r="F6" s="18" t="s">
        <v>17</v>
      </c>
      <c r="G6" s="18">
        <v>90</v>
      </c>
      <c r="H6" s="18">
        <v>83.67</v>
      </c>
      <c r="I6" s="21">
        <f t="shared" si="0"/>
        <v>86.835</v>
      </c>
      <c r="J6" s="14">
        <v>3</v>
      </c>
      <c r="K6" s="22" t="s">
        <v>18</v>
      </c>
    </row>
    <row r="7" s="3" customFormat="1" ht="24" customHeight="1" spans="1:11">
      <c r="A7" s="11"/>
      <c r="B7" s="11"/>
      <c r="C7" s="11"/>
      <c r="D7" s="12" t="s">
        <v>22</v>
      </c>
      <c r="E7" s="19" t="s">
        <v>20</v>
      </c>
      <c r="F7" s="14" t="s">
        <v>17</v>
      </c>
      <c r="G7" s="14">
        <v>88.9</v>
      </c>
      <c r="H7" s="14">
        <v>84.67</v>
      </c>
      <c r="I7" s="21">
        <f t="shared" si="0"/>
        <v>86.785</v>
      </c>
      <c r="J7" s="14">
        <v>4</v>
      </c>
      <c r="K7" s="22" t="s">
        <v>18</v>
      </c>
    </row>
    <row r="8" s="3" customFormat="1" ht="24" customHeight="1" spans="1:11">
      <c r="A8" s="11"/>
      <c r="B8" s="11"/>
      <c r="C8" s="11"/>
      <c r="D8" s="15" t="s">
        <v>23</v>
      </c>
      <c r="E8" s="13" t="s">
        <v>16</v>
      </c>
      <c r="F8" s="14" t="s">
        <v>17</v>
      </c>
      <c r="G8" s="14">
        <v>90.1</v>
      </c>
      <c r="H8" s="14">
        <v>83.33</v>
      </c>
      <c r="I8" s="21">
        <f t="shared" si="0"/>
        <v>86.715</v>
      </c>
      <c r="J8" s="14">
        <v>5</v>
      </c>
      <c r="K8" s="22" t="s">
        <v>18</v>
      </c>
    </row>
    <row r="9" s="3" customFormat="1" ht="24" customHeight="1" spans="1:11">
      <c r="A9" s="11"/>
      <c r="B9" s="11"/>
      <c r="C9" s="11"/>
      <c r="D9" s="12" t="s">
        <v>24</v>
      </c>
      <c r="E9" s="13" t="s">
        <v>20</v>
      </c>
      <c r="F9" s="14" t="s">
        <v>17</v>
      </c>
      <c r="G9" s="14">
        <v>90.4</v>
      </c>
      <c r="H9" s="14">
        <v>82</v>
      </c>
      <c r="I9" s="21">
        <f t="shared" si="0"/>
        <v>86.2</v>
      </c>
      <c r="J9" s="14">
        <v>6</v>
      </c>
      <c r="K9" s="22" t="s">
        <v>18</v>
      </c>
    </row>
    <row r="10" s="3" customFormat="1" ht="24" customHeight="1" spans="1:11">
      <c r="A10" s="11"/>
      <c r="B10" s="11"/>
      <c r="C10" s="11"/>
      <c r="D10" s="20" t="s">
        <v>25</v>
      </c>
      <c r="E10" s="13" t="s">
        <v>16</v>
      </c>
      <c r="F10" s="14" t="s">
        <v>17</v>
      </c>
      <c r="G10" s="14">
        <v>90.2</v>
      </c>
      <c r="H10" s="14">
        <v>81.67</v>
      </c>
      <c r="I10" s="21">
        <f t="shared" si="0"/>
        <v>85.935</v>
      </c>
      <c r="J10" s="14">
        <v>7</v>
      </c>
      <c r="K10" s="22" t="s">
        <v>18</v>
      </c>
    </row>
    <row r="11" s="3" customFormat="1" ht="24" customHeight="1" spans="1:11">
      <c r="A11" s="11"/>
      <c r="B11" s="11"/>
      <c r="C11" s="11"/>
      <c r="D11" s="15" t="s">
        <v>26</v>
      </c>
      <c r="E11" s="13" t="s">
        <v>16</v>
      </c>
      <c r="F11" s="14" t="s">
        <v>17</v>
      </c>
      <c r="G11" s="14">
        <v>84.6</v>
      </c>
      <c r="H11" s="14">
        <v>83.67</v>
      </c>
      <c r="I11" s="21">
        <f t="shared" si="0"/>
        <v>84.135</v>
      </c>
      <c r="J11" s="14">
        <v>8</v>
      </c>
      <c r="K11" s="22" t="s">
        <v>18</v>
      </c>
    </row>
    <row r="12" s="3" customFormat="1" ht="24" customHeight="1" spans="1:11">
      <c r="A12" s="11"/>
      <c r="B12" s="11"/>
      <c r="C12" s="11"/>
      <c r="D12" s="15" t="s">
        <v>27</v>
      </c>
      <c r="E12" s="13" t="s">
        <v>20</v>
      </c>
      <c r="F12" s="14" t="s">
        <v>17</v>
      </c>
      <c r="G12" s="14">
        <v>89.6</v>
      </c>
      <c r="H12" s="14">
        <v>78</v>
      </c>
      <c r="I12" s="21">
        <f t="shared" si="0"/>
        <v>83.8</v>
      </c>
      <c r="J12" s="14">
        <v>9</v>
      </c>
      <c r="K12" s="22" t="s">
        <v>18</v>
      </c>
    </row>
    <row r="13" s="3" customFormat="1" ht="24" customHeight="1" spans="1:11">
      <c r="A13" s="11"/>
      <c r="B13" s="11"/>
      <c r="C13" s="11"/>
      <c r="D13" s="15" t="s">
        <v>28</v>
      </c>
      <c r="E13" s="13" t="s">
        <v>16</v>
      </c>
      <c r="F13" s="14" t="s">
        <v>17</v>
      </c>
      <c r="G13" s="14">
        <v>85</v>
      </c>
      <c r="H13" s="14">
        <v>81.67</v>
      </c>
      <c r="I13" s="21">
        <f t="shared" si="0"/>
        <v>83.335</v>
      </c>
      <c r="J13" s="14">
        <v>10</v>
      </c>
      <c r="K13" s="22" t="s">
        <v>18</v>
      </c>
    </row>
    <row r="14" s="3" customFormat="1" ht="24" customHeight="1" spans="1:11">
      <c r="A14" s="11"/>
      <c r="B14" s="11"/>
      <c r="C14" s="11"/>
      <c r="D14" s="15" t="s">
        <v>29</v>
      </c>
      <c r="E14" s="13" t="s">
        <v>20</v>
      </c>
      <c r="F14" s="14" t="s">
        <v>17</v>
      </c>
      <c r="G14" s="14">
        <v>85.7</v>
      </c>
      <c r="H14" s="14">
        <v>80.67</v>
      </c>
      <c r="I14" s="21">
        <f t="shared" si="0"/>
        <v>83.185</v>
      </c>
      <c r="J14" s="14">
        <v>11</v>
      </c>
      <c r="K14" s="22" t="s">
        <v>18</v>
      </c>
    </row>
    <row r="15" s="3" customFormat="1" ht="24" customHeight="1" spans="1:11">
      <c r="A15" s="11"/>
      <c r="B15" s="11"/>
      <c r="C15" s="11"/>
      <c r="D15" s="15" t="s">
        <v>30</v>
      </c>
      <c r="E15" s="13" t="s">
        <v>16</v>
      </c>
      <c r="F15" s="14" t="s">
        <v>17</v>
      </c>
      <c r="G15" s="14">
        <v>86</v>
      </c>
      <c r="H15" s="14">
        <v>79.67</v>
      </c>
      <c r="I15" s="21">
        <f t="shared" si="0"/>
        <v>82.835</v>
      </c>
      <c r="J15" s="14">
        <v>12</v>
      </c>
      <c r="K15" s="22"/>
    </row>
    <row r="16" s="3" customFormat="1" ht="24" customHeight="1" spans="1:11">
      <c r="A16" s="11"/>
      <c r="B16" s="11"/>
      <c r="C16" s="11"/>
      <c r="D16" s="15" t="s">
        <v>31</v>
      </c>
      <c r="E16" s="13" t="s">
        <v>20</v>
      </c>
      <c r="F16" s="14" t="s">
        <v>17</v>
      </c>
      <c r="G16" s="14">
        <v>88</v>
      </c>
      <c r="H16" s="14">
        <v>76.33</v>
      </c>
      <c r="I16" s="21">
        <f t="shared" si="0"/>
        <v>82.165</v>
      </c>
      <c r="J16" s="14">
        <v>13</v>
      </c>
      <c r="K16" s="22"/>
    </row>
    <row r="17" s="3" customFormat="1" ht="24" customHeight="1" spans="1:11">
      <c r="A17" s="11"/>
      <c r="B17" s="11"/>
      <c r="C17" s="11"/>
      <c r="D17" s="15" t="s">
        <v>32</v>
      </c>
      <c r="E17" s="13" t="s">
        <v>20</v>
      </c>
      <c r="F17" s="14" t="s">
        <v>17</v>
      </c>
      <c r="G17" s="14">
        <v>84.1</v>
      </c>
      <c r="H17" s="14">
        <v>80</v>
      </c>
      <c r="I17" s="21">
        <f t="shared" si="0"/>
        <v>82.05</v>
      </c>
      <c r="J17" s="14">
        <v>14</v>
      </c>
      <c r="K17" s="22"/>
    </row>
    <row r="18" s="3" customFormat="1" ht="24" customHeight="1" spans="1:11">
      <c r="A18" s="11"/>
      <c r="B18" s="11"/>
      <c r="C18" s="11"/>
      <c r="D18" s="15" t="s">
        <v>33</v>
      </c>
      <c r="E18" s="13" t="s">
        <v>16</v>
      </c>
      <c r="F18" s="14" t="s">
        <v>17</v>
      </c>
      <c r="G18" s="14">
        <v>86</v>
      </c>
      <c r="H18" s="14">
        <v>76.67</v>
      </c>
      <c r="I18" s="21">
        <f t="shared" si="0"/>
        <v>81.335</v>
      </c>
      <c r="J18" s="14">
        <v>15</v>
      </c>
      <c r="K18" s="22"/>
    </row>
    <row r="19" s="3" customFormat="1" ht="24" customHeight="1" spans="1:11">
      <c r="A19" s="11"/>
      <c r="B19" s="11"/>
      <c r="C19" s="11"/>
      <c r="D19" s="15" t="s">
        <v>34</v>
      </c>
      <c r="E19" s="13" t="s">
        <v>16</v>
      </c>
      <c r="F19" s="14" t="s">
        <v>17</v>
      </c>
      <c r="G19" s="14">
        <v>86.9</v>
      </c>
      <c r="H19" s="14">
        <v>75.33</v>
      </c>
      <c r="I19" s="21">
        <f t="shared" si="0"/>
        <v>81.115</v>
      </c>
      <c r="J19" s="14">
        <v>16</v>
      </c>
      <c r="K19" s="22"/>
    </row>
    <row r="20" s="3" customFormat="1" ht="24" customHeight="1" spans="1:11">
      <c r="A20" s="11"/>
      <c r="B20" s="11"/>
      <c r="C20" s="11"/>
      <c r="D20" s="15" t="s">
        <v>35</v>
      </c>
      <c r="E20" s="13" t="s">
        <v>20</v>
      </c>
      <c r="F20" s="14" t="s">
        <v>17</v>
      </c>
      <c r="G20" s="14">
        <v>85</v>
      </c>
      <c r="H20" s="14">
        <v>76.33</v>
      </c>
      <c r="I20" s="21">
        <f t="shared" si="0"/>
        <v>80.665</v>
      </c>
      <c r="J20" s="14">
        <v>17</v>
      </c>
      <c r="K20" s="22"/>
    </row>
    <row r="21" s="3" customFormat="1" ht="24" customHeight="1" spans="1:11">
      <c r="A21" s="11"/>
      <c r="B21" s="11"/>
      <c r="C21" s="11"/>
      <c r="D21" s="15" t="s">
        <v>36</v>
      </c>
      <c r="E21" s="13" t="s">
        <v>16</v>
      </c>
      <c r="F21" s="14" t="s">
        <v>17</v>
      </c>
      <c r="G21" s="14">
        <v>84.3</v>
      </c>
      <c r="H21" s="14">
        <v>77</v>
      </c>
      <c r="I21" s="21">
        <f t="shared" si="0"/>
        <v>80.65</v>
      </c>
      <c r="J21" s="14">
        <v>18</v>
      </c>
      <c r="K21" s="22"/>
    </row>
    <row r="22" s="3" customFormat="1" ht="24" customHeight="1" spans="1:11">
      <c r="A22" s="11"/>
      <c r="B22" s="11"/>
      <c r="C22" s="11"/>
      <c r="D22" s="15" t="s">
        <v>37</v>
      </c>
      <c r="E22" s="13" t="s">
        <v>16</v>
      </c>
      <c r="F22" s="14" t="s">
        <v>17</v>
      </c>
      <c r="G22" s="14">
        <v>84.1</v>
      </c>
      <c r="H22" s="14">
        <v>67</v>
      </c>
      <c r="I22" s="21">
        <f t="shared" si="0"/>
        <v>75.55</v>
      </c>
      <c r="J22" s="14">
        <v>19</v>
      </c>
      <c r="K22" s="22"/>
    </row>
    <row r="23" s="3" customFormat="1" ht="24" customHeight="1" spans="1:11">
      <c r="A23" s="11"/>
      <c r="B23" s="11"/>
      <c r="C23" s="11"/>
      <c r="D23" s="15" t="s">
        <v>38</v>
      </c>
      <c r="E23" s="19" t="s">
        <v>20</v>
      </c>
      <c r="F23" s="14" t="s">
        <v>17</v>
      </c>
      <c r="G23" s="14">
        <v>84.2</v>
      </c>
      <c r="H23" s="14">
        <v>66.67</v>
      </c>
      <c r="I23" s="21">
        <f t="shared" si="0"/>
        <v>75.435</v>
      </c>
      <c r="J23" s="14">
        <v>20</v>
      </c>
      <c r="K23" s="22"/>
    </row>
    <row r="24" s="3" customFormat="1" ht="24" customHeight="1" spans="1:11">
      <c r="A24" s="11"/>
      <c r="B24" s="11"/>
      <c r="C24" s="11"/>
      <c r="D24" s="15" t="s">
        <v>39</v>
      </c>
      <c r="E24" s="13" t="s">
        <v>16</v>
      </c>
      <c r="F24" s="14" t="s">
        <v>17</v>
      </c>
      <c r="G24" s="14">
        <v>87.9</v>
      </c>
      <c r="H24" s="14">
        <v>62.33</v>
      </c>
      <c r="I24" s="21">
        <f t="shared" si="0"/>
        <v>75.115</v>
      </c>
      <c r="J24" s="14">
        <v>21</v>
      </c>
      <c r="K24" s="22"/>
    </row>
    <row r="25" s="3" customFormat="1" ht="24" customHeight="1" spans="1:11">
      <c r="A25" s="11"/>
      <c r="B25" s="11"/>
      <c r="C25" s="11"/>
      <c r="D25" s="15" t="s">
        <v>40</v>
      </c>
      <c r="E25" s="13" t="s">
        <v>16</v>
      </c>
      <c r="F25" s="14" t="s">
        <v>17</v>
      </c>
      <c r="G25" s="14">
        <v>87</v>
      </c>
      <c r="H25" s="14">
        <v>59</v>
      </c>
      <c r="I25" s="21">
        <f t="shared" si="0"/>
        <v>73</v>
      </c>
      <c r="J25" s="14">
        <v>22</v>
      </c>
      <c r="K25" s="22"/>
    </row>
    <row r="26" s="3" customFormat="1" ht="24" customHeight="1" spans="1:11">
      <c r="A26" s="11"/>
      <c r="B26" s="11"/>
      <c r="C26" s="11"/>
      <c r="D26" s="20" t="s">
        <v>41</v>
      </c>
      <c r="E26" s="13" t="s">
        <v>16</v>
      </c>
      <c r="F26" s="14" t="s">
        <v>17</v>
      </c>
      <c r="G26" s="14">
        <v>90.1</v>
      </c>
      <c r="H26" s="14">
        <v>48.33</v>
      </c>
      <c r="I26" s="21">
        <f t="shared" si="0"/>
        <v>69.215</v>
      </c>
      <c r="J26" s="14">
        <v>23</v>
      </c>
      <c r="K26" s="22"/>
    </row>
    <row r="27" s="3" customFormat="1" ht="24" customHeight="1" spans="1:11">
      <c r="A27" s="11"/>
      <c r="B27" s="11"/>
      <c r="C27" s="11"/>
      <c r="D27" s="15" t="s">
        <v>42</v>
      </c>
      <c r="E27" s="19" t="s">
        <v>16</v>
      </c>
      <c r="F27" s="14" t="s">
        <v>17</v>
      </c>
      <c r="G27" s="14">
        <v>84.2</v>
      </c>
      <c r="H27" s="14">
        <v>51.67</v>
      </c>
      <c r="I27" s="21">
        <f t="shared" si="0"/>
        <v>67.935</v>
      </c>
      <c r="J27" s="14">
        <v>24</v>
      </c>
      <c r="K27" s="22"/>
    </row>
    <row r="28" s="3" customFormat="1" ht="24" customHeight="1" spans="1:11">
      <c r="A28" s="11"/>
      <c r="B28" s="11"/>
      <c r="C28" s="11"/>
      <c r="D28" s="15" t="s">
        <v>43</v>
      </c>
      <c r="E28" s="13" t="s">
        <v>20</v>
      </c>
      <c r="F28" s="14" t="s">
        <v>17</v>
      </c>
      <c r="G28" s="14">
        <v>90</v>
      </c>
      <c r="H28" s="14">
        <v>0</v>
      </c>
      <c r="I28" s="21">
        <f t="shared" si="0"/>
        <v>45</v>
      </c>
      <c r="J28" s="14">
        <v>25</v>
      </c>
      <c r="K28" s="22" t="s">
        <v>44</v>
      </c>
    </row>
    <row r="29" s="3" customFormat="1" ht="24" customHeight="1" spans="1:11">
      <c r="A29" s="11"/>
      <c r="B29" s="11"/>
      <c r="C29" s="11"/>
      <c r="D29" s="15" t="s">
        <v>45</v>
      </c>
      <c r="E29" s="13" t="s">
        <v>20</v>
      </c>
      <c r="F29" s="14" t="s">
        <v>17</v>
      </c>
      <c r="G29" s="14">
        <v>89.9</v>
      </c>
      <c r="H29" s="14">
        <v>0</v>
      </c>
      <c r="I29" s="21">
        <f t="shared" si="0"/>
        <v>44.95</v>
      </c>
      <c r="J29" s="14">
        <v>26</v>
      </c>
      <c r="K29" s="22" t="s">
        <v>44</v>
      </c>
    </row>
    <row r="30" s="3" customFormat="1" ht="24" customHeight="1" spans="1:11">
      <c r="A30" s="11"/>
      <c r="B30" s="11"/>
      <c r="C30" s="11"/>
      <c r="D30" s="15" t="s">
        <v>46</v>
      </c>
      <c r="E30" s="13" t="s">
        <v>20</v>
      </c>
      <c r="F30" s="14" t="s">
        <v>17</v>
      </c>
      <c r="G30" s="14">
        <v>89.7</v>
      </c>
      <c r="H30" s="14">
        <v>0</v>
      </c>
      <c r="I30" s="21">
        <f t="shared" si="0"/>
        <v>44.85</v>
      </c>
      <c r="J30" s="14">
        <v>27</v>
      </c>
      <c r="K30" s="22" t="s">
        <v>44</v>
      </c>
    </row>
    <row r="31" s="4" customFormat="1" ht="24" customHeight="1" spans="1:11">
      <c r="A31" s="11"/>
      <c r="B31" s="11"/>
      <c r="C31" s="11"/>
      <c r="D31" s="15" t="s">
        <v>47</v>
      </c>
      <c r="E31" s="13" t="s">
        <v>20</v>
      </c>
      <c r="F31" s="14" t="s">
        <v>17</v>
      </c>
      <c r="G31" s="14">
        <v>88.5</v>
      </c>
      <c r="H31" s="14">
        <v>0</v>
      </c>
      <c r="I31" s="21">
        <f t="shared" si="0"/>
        <v>44.25</v>
      </c>
      <c r="J31" s="14">
        <v>28</v>
      </c>
      <c r="K31" s="22" t="s">
        <v>44</v>
      </c>
    </row>
    <row r="32" s="4" customFormat="1" ht="24" customHeight="1" spans="1:11">
      <c r="A32" s="11"/>
      <c r="B32" s="11"/>
      <c r="C32" s="11"/>
      <c r="D32" s="15" t="s">
        <v>48</v>
      </c>
      <c r="E32" s="19" t="s">
        <v>16</v>
      </c>
      <c r="F32" s="14" t="s">
        <v>17</v>
      </c>
      <c r="G32" s="14">
        <v>88.4</v>
      </c>
      <c r="H32" s="14">
        <v>0</v>
      </c>
      <c r="I32" s="21">
        <f t="shared" si="0"/>
        <v>44.2</v>
      </c>
      <c r="J32" s="14">
        <v>29</v>
      </c>
      <c r="K32" s="22" t="s">
        <v>44</v>
      </c>
    </row>
    <row r="33" s="4" customFormat="1" ht="24" customHeight="1" spans="1:11">
      <c r="A33" s="11"/>
      <c r="B33" s="11"/>
      <c r="C33" s="11"/>
      <c r="D33" s="15" t="s">
        <v>49</v>
      </c>
      <c r="E33" s="13" t="s">
        <v>20</v>
      </c>
      <c r="F33" s="14" t="s">
        <v>17</v>
      </c>
      <c r="G33" s="14">
        <v>87.6</v>
      </c>
      <c r="H33" s="14">
        <v>0</v>
      </c>
      <c r="I33" s="21">
        <f t="shared" si="0"/>
        <v>43.8</v>
      </c>
      <c r="J33" s="14">
        <v>30</v>
      </c>
      <c r="K33" s="22" t="s">
        <v>44</v>
      </c>
    </row>
    <row r="34" s="4" customFormat="1" ht="24" customHeight="1" spans="1:11">
      <c r="A34" s="11"/>
      <c r="B34" s="11"/>
      <c r="C34" s="11"/>
      <c r="D34" s="15" t="s">
        <v>50</v>
      </c>
      <c r="E34" s="13" t="s">
        <v>20</v>
      </c>
      <c r="F34" s="14" t="s">
        <v>17</v>
      </c>
      <c r="G34" s="14">
        <v>86.7</v>
      </c>
      <c r="H34" s="14">
        <v>0</v>
      </c>
      <c r="I34" s="21">
        <f t="shared" si="0"/>
        <v>43.35</v>
      </c>
      <c r="J34" s="14">
        <v>31</v>
      </c>
      <c r="K34" s="22" t="s">
        <v>44</v>
      </c>
    </row>
    <row r="35" s="4" customFormat="1" ht="24" customHeight="1" spans="1:11">
      <c r="A35" s="11"/>
      <c r="B35" s="11"/>
      <c r="C35" s="11"/>
      <c r="D35" s="15" t="s">
        <v>51</v>
      </c>
      <c r="E35" s="13" t="s">
        <v>20</v>
      </c>
      <c r="F35" s="14" t="s">
        <v>17</v>
      </c>
      <c r="G35" s="14">
        <v>86.5</v>
      </c>
      <c r="H35" s="14">
        <v>0</v>
      </c>
      <c r="I35" s="21">
        <f t="shared" si="0"/>
        <v>43.25</v>
      </c>
      <c r="J35" s="14">
        <v>32</v>
      </c>
      <c r="K35" s="22" t="s">
        <v>44</v>
      </c>
    </row>
    <row r="36" s="4" customFormat="1" ht="24" customHeight="1" spans="1:11">
      <c r="A36" s="11"/>
      <c r="B36" s="11"/>
      <c r="C36" s="11"/>
      <c r="D36" s="15" t="s">
        <v>52</v>
      </c>
      <c r="E36" s="13" t="s">
        <v>20</v>
      </c>
      <c r="F36" s="14" t="s">
        <v>17</v>
      </c>
      <c r="G36" s="14">
        <v>85.3</v>
      </c>
      <c r="H36" s="14">
        <v>0</v>
      </c>
      <c r="I36" s="21">
        <f t="shared" si="0"/>
        <v>42.65</v>
      </c>
      <c r="J36" s="14">
        <v>33</v>
      </c>
      <c r="K36" s="22" t="s">
        <v>44</v>
      </c>
    </row>
  </sheetData>
  <autoFilter ref="A3:K36">
    <sortState ref="A3:K36">
      <sortCondition ref="I3:I35" descending="1"/>
    </sortState>
    <extLst/>
  </autoFilter>
  <sortState ref="A3:M52">
    <sortCondition ref="G3:G52" descending="1"/>
  </sortState>
  <mergeCells count="4">
    <mergeCell ref="A1:K1"/>
    <mergeCell ref="A4:A36"/>
    <mergeCell ref="B4:B36"/>
    <mergeCell ref="C4:C36"/>
  </mergeCells>
  <printOptions horizontalCentered="1"/>
  <pageMargins left="0.196527777777778" right="0.156944444444444" top="0.393055555555556" bottom="0.275" header="0.236111111111111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2020-09-27T02:52:00Z</dcterms:created>
  <dcterms:modified xsi:type="dcterms:W3CDTF">2020-12-11T02:20:26Z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