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8370" tabRatio="903" activeTab="0"/>
  </bookViews>
  <sheets>
    <sheet name="面试成绩" sheetId="1" r:id="rId1"/>
  </sheets>
  <definedNames/>
  <calcPr fullCalcOnLoad="1"/>
</workbook>
</file>

<file path=xl/sharedStrings.xml><?xml version="1.0" encoding="utf-8"?>
<sst xmlns="http://schemas.openxmlformats.org/spreadsheetml/2006/main" count="65" uniqueCount="49">
  <si>
    <t>序号</t>
  </si>
  <si>
    <t>准考证号</t>
  </si>
  <si>
    <t>姓名</t>
  </si>
  <si>
    <t>性别</t>
  </si>
  <si>
    <t>总成绩</t>
  </si>
  <si>
    <t>分岗位
排名</t>
  </si>
  <si>
    <t>岗位编号</t>
  </si>
  <si>
    <t>是否进入体检</t>
  </si>
  <si>
    <t>招聘单位</t>
  </si>
  <si>
    <t>招聘岗位</t>
  </si>
  <si>
    <t>专业技能测试成绩</t>
  </si>
  <si>
    <t>专业技能测试成绩折算分</t>
  </si>
  <si>
    <t xml:space="preserve"> 综合面试成绩</t>
  </si>
  <si>
    <t xml:space="preserve"> 综合面试成绩折算分</t>
  </si>
  <si>
    <t>面试日期：2020年12月12日</t>
  </si>
  <si>
    <t xml:space="preserve">    注：考核总成绩=专业技能测试成绩×50% + 综合面试成绩×50%</t>
  </si>
  <si>
    <t>李春梅</t>
  </si>
  <si>
    <t>女</t>
  </si>
  <si>
    <t>男</t>
  </si>
  <si>
    <t>女</t>
  </si>
  <si>
    <t xml:space="preserve">重庆市大足区人民医院            </t>
  </si>
  <si>
    <t>心血管内科岗</t>
  </si>
  <si>
    <r>
      <t>岗位3</t>
    </r>
    <r>
      <rPr>
        <sz val="12"/>
        <rFont val="宋体"/>
        <family val="0"/>
      </rPr>
      <t>7</t>
    </r>
  </si>
  <si>
    <t>吴悦</t>
  </si>
  <si>
    <t>女</t>
  </si>
  <si>
    <t xml:space="preserve">重庆市大足区人民医院            </t>
  </si>
  <si>
    <t>眼科岗</t>
  </si>
  <si>
    <r>
      <t>岗位3</t>
    </r>
    <r>
      <rPr>
        <sz val="12"/>
        <rFont val="宋体"/>
        <family val="0"/>
      </rPr>
      <t>3</t>
    </r>
  </si>
  <si>
    <t>重庆市大足区中医院</t>
  </si>
  <si>
    <t>唐祖宣国医大师传承工作室内科岗</t>
  </si>
  <si>
    <r>
      <t>岗位4</t>
    </r>
    <r>
      <rPr>
        <sz val="12"/>
        <rFont val="宋体"/>
        <family val="0"/>
      </rPr>
      <t>5</t>
    </r>
  </si>
  <si>
    <t>毛宇峰</t>
  </si>
  <si>
    <t>重庆市大足区中医院</t>
  </si>
  <si>
    <t>石学敏院士工作室针灸岗</t>
  </si>
  <si>
    <r>
      <t>岗位4</t>
    </r>
    <r>
      <rPr>
        <sz val="12"/>
        <rFont val="宋体"/>
        <family val="0"/>
      </rPr>
      <t>8</t>
    </r>
  </si>
  <si>
    <t>陈梦林</t>
  </si>
  <si>
    <t>石学敏院士工作室针灸岗</t>
  </si>
  <si>
    <t>万小凤</t>
  </si>
  <si>
    <t>女</t>
  </si>
  <si>
    <t xml:space="preserve">重庆市大足区人民医院            </t>
  </si>
  <si>
    <t>呼吸内科岗</t>
  </si>
  <si>
    <r>
      <t>岗位2</t>
    </r>
    <r>
      <rPr>
        <sz val="12"/>
        <rFont val="宋体"/>
        <family val="0"/>
      </rPr>
      <t>9</t>
    </r>
  </si>
  <si>
    <t>罗敏</t>
  </si>
  <si>
    <r>
      <t>岗位2</t>
    </r>
    <r>
      <rPr>
        <sz val="12"/>
        <rFont val="宋体"/>
        <family val="0"/>
      </rPr>
      <t>9</t>
    </r>
  </si>
  <si>
    <t>张国越</t>
  </si>
  <si>
    <t>1</t>
  </si>
  <si>
    <t>是</t>
  </si>
  <si>
    <t>2</t>
  </si>
  <si>
    <t>大足区2020年赴高校招聘教育卫生事业单位工作人员考试考核总成绩及进入体检人员公布表（重庆医科大学考点）</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</si>
</sst>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00_);[Red]\(0.00\)"/>
    <numFmt numFmtId="181" formatCode="0.00_ "/>
    <numFmt numFmtId="182" formatCode="0_);[Red]\(0\)"/>
    <numFmt numFmtId="183" formatCode="0_ "/>
  </numFmts>
  <fonts count="26">
    <font>
      <sz val="12"/>
      <name val="宋体"/>
      <family val="0"/>
    </font>
    <font>
      <sz val="11"/>
      <color indexed="8"/>
      <name val="宋体"/>
      <family val="0"/>
    </font>
    <font>
      <b/>
      <sz val="12"/>
      <name val="宋体"/>
      <family val="0"/>
    </font>
    <font>
      <b/>
      <sz val="18"/>
      <name val="黑体"/>
      <family val="3"/>
    </font>
    <font>
      <b/>
      <sz val="14"/>
      <name val="仿宋_GB2312"/>
      <family val="3"/>
    </font>
    <font>
      <sz val="11"/>
      <color indexed="9"/>
      <name val="宋体"/>
      <family val="0"/>
    </font>
    <font>
      <sz val="11"/>
      <color indexed="19"/>
      <name val="宋体"/>
      <family val="0"/>
    </font>
    <font>
      <b/>
      <sz val="13"/>
      <color indexed="62"/>
      <name val="宋体"/>
      <family val="0"/>
    </font>
    <font>
      <sz val="11"/>
      <color indexed="10"/>
      <name val="宋体"/>
      <family val="0"/>
    </font>
    <font>
      <sz val="11"/>
      <color indexed="16"/>
      <name val="宋体"/>
      <family val="0"/>
    </font>
    <font>
      <sz val="11"/>
      <color indexed="17"/>
      <name val="宋体"/>
      <family val="0"/>
    </font>
    <font>
      <b/>
      <sz val="15"/>
      <color indexed="62"/>
      <name val="宋体"/>
      <family val="0"/>
    </font>
    <font>
      <b/>
      <sz val="11"/>
      <color indexed="63"/>
      <name val="宋体"/>
      <family val="0"/>
    </font>
    <font>
      <b/>
      <sz val="11"/>
      <color indexed="62"/>
      <name val="宋体"/>
      <family val="0"/>
    </font>
    <font>
      <b/>
      <sz val="18"/>
      <color indexed="62"/>
      <name val="宋体"/>
      <family val="0"/>
    </font>
    <font>
      <u val="single"/>
      <sz val="12"/>
      <color indexed="12"/>
      <name val="宋体"/>
      <family val="0"/>
    </font>
    <font>
      <sz val="11"/>
      <color indexed="62"/>
      <name val="宋体"/>
      <family val="0"/>
    </font>
    <font>
      <b/>
      <sz val="11"/>
      <color indexed="9"/>
      <name val="宋体"/>
      <family val="0"/>
    </font>
    <font>
      <i/>
      <sz val="11"/>
      <color indexed="23"/>
      <name val="宋体"/>
      <family val="0"/>
    </font>
    <font>
      <u val="single"/>
      <sz val="12"/>
      <color indexed="36"/>
      <name val="宋体"/>
      <family val="0"/>
    </font>
    <font>
      <b/>
      <sz val="11"/>
      <color indexed="53"/>
      <name val="宋体"/>
      <family val="0"/>
    </font>
    <font>
      <b/>
      <sz val="11"/>
      <color indexed="8"/>
      <name val="宋体"/>
      <family val="0"/>
    </font>
    <font>
      <sz val="11"/>
      <color indexed="53"/>
      <name val="宋体"/>
      <family val="0"/>
    </font>
    <font>
      <sz val="9"/>
      <name val="宋体"/>
      <family val="0"/>
    </font>
    <font>
      <sz val="12"/>
      <color indexed="8"/>
      <name val="宋体"/>
      <family val="0"/>
    </font>
    <font>
      <sz val="11"/>
      <color theme="1"/>
      <name val="Calibri"/>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2">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3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1" fillId="0" borderId="1" applyNumberFormat="0" applyFill="0" applyAlignment="0" applyProtection="0"/>
    <xf numFmtId="0" fontId="7"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9" fillId="10" borderId="0" applyNumberFormat="0" applyBorder="0" applyAlignment="0" applyProtection="0"/>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protection/>
    </xf>
    <xf numFmtId="0" fontId="25" fillId="0" borderId="0">
      <alignment/>
      <protection/>
    </xf>
    <xf numFmtId="0" fontId="2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protection/>
    </xf>
    <xf numFmtId="0" fontId="25" fillId="0" borderId="0">
      <alignment/>
      <protection/>
    </xf>
    <xf numFmtId="0" fontId="2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protection/>
    </xf>
    <xf numFmtId="0" fontId="25" fillId="0" borderId="0">
      <alignment/>
      <protection/>
    </xf>
    <xf numFmtId="0" fontId="25" fillId="0" borderId="0">
      <alignment/>
      <protection/>
    </xf>
    <xf numFmtId="0" fontId="0" fillId="0" borderId="0">
      <alignment vertical="center"/>
      <protection/>
    </xf>
    <xf numFmtId="0" fontId="0" fillId="0" borderId="0">
      <alignment vertical="center"/>
      <protection/>
    </xf>
    <xf numFmtId="0" fontId="25" fillId="0" borderId="0">
      <alignment/>
      <protection/>
    </xf>
    <xf numFmtId="0" fontId="2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vertical="center"/>
      <protection/>
    </xf>
    <xf numFmtId="0" fontId="0" fillId="0" borderId="0">
      <alignment vertical="center"/>
      <protection/>
    </xf>
    <xf numFmtId="0" fontId="25" fillId="0" borderId="0">
      <alignment/>
      <protection/>
    </xf>
    <xf numFmtId="0" fontId="25" fillId="0" borderId="0">
      <alignment/>
      <protection/>
    </xf>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protection/>
    </xf>
    <xf numFmtId="0" fontId="0" fillId="0" borderId="0">
      <alignment vertical="center"/>
      <protection/>
    </xf>
    <xf numFmtId="0" fontId="0"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15" fillId="0" borderId="0" applyNumberFormat="0" applyFill="0" applyBorder="0" applyAlignment="0" applyProtection="0"/>
    <xf numFmtId="0" fontId="10" fillId="6" borderId="0" applyNumberFormat="0" applyBorder="0" applyAlignment="0" applyProtection="0"/>
    <xf numFmtId="0" fontId="21"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20" fillId="11" borderId="5" applyNumberFormat="0" applyAlignment="0" applyProtection="0"/>
    <xf numFmtId="0" fontId="17" fillId="12" borderId="6" applyNumberFormat="0" applyAlignment="0" applyProtection="0"/>
    <xf numFmtId="0" fontId="18" fillId="0" borderId="0" applyNumberFormat="0" applyFill="0" applyBorder="0" applyAlignment="0" applyProtection="0"/>
    <xf numFmtId="0" fontId="8" fillId="0" borderId="0" applyNumberFormat="0" applyFill="0" applyBorder="0" applyAlignment="0" applyProtection="0"/>
    <xf numFmtId="0" fontId="22"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8" borderId="0" applyNumberFormat="0" applyBorder="0" applyAlignment="0" applyProtection="0"/>
    <xf numFmtId="0" fontId="6" fillId="17" borderId="0" applyNumberFormat="0" applyBorder="0" applyAlignment="0" applyProtection="0"/>
    <xf numFmtId="0" fontId="12" fillId="11" borderId="8" applyNumberFormat="0" applyAlignment="0" applyProtection="0"/>
    <xf numFmtId="0" fontId="16" fillId="5" borderId="5" applyNumberFormat="0" applyAlignment="0" applyProtection="0"/>
    <xf numFmtId="0" fontId="19" fillId="0" borderId="0" applyNumberFormat="0" applyFill="0" applyBorder="0" applyAlignment="0" applyProtection="0"/>
    <xf numFmtId="0" fontId="0" fillId="3" borderId="9" applyNumberFormat="0" applyFont="0" applyAlignment="0" applyProtection="0"/>
  </cellStyleXfs>
  <cellXfs count="23">
    <xf numFmtId="0" fontId="0" fillId="0" borderId="0" xfId="0"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ill="1" applyAlignment="1">
      <alignment vertical="center"/>
    </xf>
    <xf numFmtId="180" fontId="0" fillId="0" borderId="0" xfId="0" applyNumberFormat="1" applyFont="1" applyFill="1" applyAlignment="1">
      <alignment horizontal="center" vertical="center"/>
    </xf>
    <xf numFmtId="49" fontId="0" fillId="0" borderId="0" xfId="0" applyNumberFormat="1" applyFont="1" applyFill="1" applyAlignment="1">
      <alignment horizontal="center" vertical="center"/>
    </xf>
    <xf numFmtId="0" fontId="0" fillId="0" borderId="0" xfId="0" applyFont="1" applyFill="1" applyAlignment="1">
      <alignment horizontal="center" vertical="center" shrinkToFit="1"/>
    </xf>
    <xf numFmtId="0" fontId="24" fillId="11" borderId="10" xfId="41" applyNumberFormat="1" applyFont="1" applyFill="1" applyBorder="1" applyAlignment="1">
      <alignment horizontal="center" vertical="center" shrinkToFit="1"/>
      <protection/>
    </xf>
    <xf numFmtId="0" fontId="0" fillId="11" borderId="10" xfId="0" applyFont="1" applyFill="1" applyBorder="1" applyAlignment="1" applyProtection="1">
      <alignment horizontal="left" vertical="center" wrapText="1"/>
      <protection/>
    </xf>
    <xf numFmtId="0" fontId="0" fillId="11" borderId="10" xfId="0" applyFont="1" applyFill="1" applyBorder="1" applyAlignment="1" applyProtection="1">
      <alignment horizontal="center" vertical="center" wrapText="1"/>
      <protection/>
    </xf>
    <xf numFmtId="0" fontId="24" fillId="11" borderId="10" xfId="58" applyNumberFormat="1" applyFont="1" applyFill="1" applyBorder="1" applyAlignment="1">
      <alignment horizontal="center" vertical="center" shrinkToFit="1"/>
      <protection/>
    </xf>
    <xf numFmtId="180" fontId="0" fillId="11" borderId="10" xfId="0" applyNumberFormat="1" applyFont="1" applyFill="1" applyBorder="1" applyAlignment="1">
      <alignment horizontal="center" vertical="center" shrinkToFit="1"/>
    </xf>
    <xf numFmtId="49"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shrinkToFit="1"/>
    </xf>
    <xf numFmtId="49" fontId="0" fillId="0" borderId="10" xfId="0" applyNumberFormat="1" applyFont="1" applyFill="1" applyBorder="1" applyAlignment="1">
      <alignment horizontal="center" vertical="center" wrapText="1" shrinkToFit="1"/>
    </xf>
    <xf numFmtId="0" fontId="0" fillId="0" borderId="0" xfId="0" applyFont="1" applyFill="1" applyAlignment="1">
      <alignment vertical="center"/>
    </xf>
    <xf numFmtId="0" fontId="3" fillId="0" borderId="0" xfId="0" applyFont="1" applyFill="1" applyAlignment="1">
      <alignment horizontal="center" vertical="center" shrinkToFit="1"/>
    </xf>
    <xf numFmtId="0" fontId="4" fillId="0" borderId="0"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0" xfId="0" applyFont="1" applyFill="1" applyBorder="1" applyAlignment="1">
      <alignment horizontal="center" vertical="center" shrinkToFit="1"/>
    </xf>
  </cellXfs>
  <cellStyles count="34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1" xfId="42"/>
    <cellStyle name="常规 11 2" xfId="43"/>
    <cellStyle name="常规 12" xfId="44"/>
    <cellStyle name="常规 12 2" xfId="45"/>
    <cellStyle name="常规 13" xfId="46"/>
    <cellStyle name="常规 13 2" xfId="47"/>
    <cellStyle name="常规 13 3" xfId="48"/>
    <cellStyle name="常规 14" xfId="49"/>
    <cellStyle name="常规 14 2" xfId="50"/>
    <cellStyle name="常规 15" xfId="51"/>
    <cellStyle name="常规 15 2" xfId="52"/>
    <cellStyle name="常规 16" xfId="53"/>
    <cellStyle name="常规 16 2" xfId="54"/>
    <cellStyle name="常规 17" xfId="55"/>
    <cellStyle name="常规 17 2" xfId="56"/>
    <cellStyle name="常规 18" xfId="57"/>
    <cellStyle name="常规 2" xfId="58"/>
    <cellStyle name="常规 2 2" xfId="59"/>
    <cellStyle name="常规 2 2 2" xfId="60"/>
    <cellStyle name="常规 2 2 2 2" xfId="61"/>
    <cellStyle name="常规 2 2 2 2 2" xfId="62"/>
    <cellStyle name="常规 2 2 2 2 2 2" xfId="63"/>
    <cellStyle name="常规 2 2 2 2 3" xfId="64"/>
    <cellStyle name="常规 2 2 2 3" xfId="65"/>
    <cellStyle name="常规 2 2 2 3 2" xfId="66"/>
    <cellStyle name="常规 2 2 2 4" xfId="67"/>
    <cellStyle name="常规 2 2 3" xfId="68"/>
    <cellStyle name="常规 2 2 4" xfId="69"/>
    <cellStyle name="常规 2 3" xfId="70"/>
    <cellStyle name="常规 2 3 2" xfId="71"/>
    <cellStyle name="常规 2 3 2 2" xfId="72"/>
    <cellStyle name="常规 2 3 2 2 2" xfId="73"/>
    <cellStyle name="常规 2 3 2 2 2 2" xfId="74"/>
    <cellStyle name="常规 2 3 2 2 3" xfId="75"/>
    <cellStyle name="常规 2 3 2 3" xfId="76"/>
    <cellStyle name="常规 2 3 2 3 2" xfId="77"/>
    <cellStyle name="常规 2 3 2 4" xfId="78"/>
    <cellStyle name="常规 2 3 3" xfId="79"/>
    <cellStyle name="常规 2 3 3 2" xfId="80"/>
    <cellStyle name="常规 2 3 3 2 2" xfId="81"/>
    <cellStyle name="常规 2 3 3 2 2 2" xfId="82"/>
    <cellStyle name="常规 2 3 3 2 3" xfId="83"/>
    <cellStyle name="常规 2 3 3 3" xfId="84"/>
    <cellStyle name="常规 2 3 3 3 2" xfId="85"/>
    <cellStyle name="常规 2 3 3 4" xfId="86"/>
    <cellStyle name="常规 2 3 4" xfId="87"/>
    <cellStyle name="常规 2 3 4 2" xfId="88"/>
    <cellStyle name="常规 2 3 5" xfId="89"/>
    <cellStyle name="常规 2 3 6" xfId="90"/>
    <cellStyle name="常规 2 3 7" xfId="91"/>
    <cellStyle name="常规 2 4" xfId="92"/>
    <cellStyle name="常规 2 4 2" xfId="93"/>
    <cellStyle name="常规 2 4 2 2" xfId="94"/>
    <cellStyle name="常规 2 4 2 2 2" xfId="95"/>
    <cellStyle name="常规 2 4 2 2 2 2" xfId="96"/>
    <cellStyle name="常规 2 4 2 2 3" xfId="97"/>
    <cellStyle name="常规 2 4 2 3" xfId="98"/>
    <cellStyle name="常规 2 4 2 3 2" xfId="99"/>
    <cellStyle name="常规 2 4 2 4" xfId="100"/>
    <cellStyle name="常规 2 4 3" xfId="101"/>
    <cellStyle name="常规 2 4 3 2" xfId="102"/>
    <cellStyle name="常规 2 4 3 2 2" xfId="103"/>
    <cellStyle name="常规 2 4 3 2 2 2" xfId="104"/>
    <cellStyle name="常规 2 4 3 2 3" xfId="105"/>
    <cellStyle name="常规 2 4 3 2 4" xfId="106"/>
    <cellStyle name="常规 2 4 3 3" xfId="107"/>
    <cellStyle name="常规 2 4 3 3 2" xfId="108"/>
    <cellStyle name="常规 2 4 3 4" xfId="109"/>
    <cellStyle name="常规 2 4 4" xfId="110"/>
    <cellStyle name="常规 2 4 4 2" xfId="111"/>
    <cellStyle name="常规 2 4 4 2 2" xfId="112"/>
    <cellStyle name="常规 2 4 4 3" xfId="113"/>
    <cellStyle name="常规 2 4 4 4" xfId="114"/>
    <cellStyle name="常规 2 4 5" xfId="115"/>
    <cellStyle name="常规 2 4 5 2" xfId="116"/>
    <cellStyle name="常规 2 4 5 3" xfId="117"/>
    <cellStyle name="常规 2 4 6" xfId="118"/>
    <cellStyle name="常规 2 4 6 2" xfId="119"/>
    <cellStyle name="常规 2 4 6 3" xfId="120"/>
    <cellStyle name="常规 2 4 7" xfId="121"/>
    <cellStyle name="常规 2 5" xfId="122"/>
    <cellStyle name="常规 2 5 2" xfId="123"/>
    <cellStyle name="常规 2 5 2 2" xfId="124"/>
    <cellStyle name="常规 2 5 2 2 2" xfId="125"/>
    <cellStyle name="常规 2 5 2 3" xfId="126"/>
    <cellStyle name="常规 2 5 3" xfId="127"/>
    <cellStyle name="常规 2 5 3 2" xfId="128"/>
    <cellStyle name="常规 2 5 4" xfId="129"/>
    <cellStyle name="常规 2 6" xfId="130"/>
    <cellStyle name="常规 2 6 2" xfId="131"/>
    <cellStyle name="常规 2 6 2 2" xfId="132"/>
    <cellStyle name="常规 2 6 2 2 2" xfId="133"/>
    <cellStyle name="常规 2 6 2 2 2 2" xfId="134"/>
    <cellStyle name="常规 2 6 2 2 3" xfId="135"/>
    <cellStyle name="常规 2 6 2 2 4" xfId="136"/>
    <cellStyle name="常规 2 6 2 3" xfId="137"/>
    <cellStyle name="常规 2 6 2 3 2" xfId="138"/>
    <cellStyle name="常规 2 6 2 4" xfId="139"/>
    <cellStyle name="常规 2 6 3" xfId="140"/>
    <cellStyle name="常规 2 6 3 2" xfId="141"/>
    <cellStyle name="常规 2 6 3 2 2" xfId="142"/>
    <cellStyle name="常规 2 6 3 3" xfId="143"/>
    <cellStyle name="常规 2 6 3 4" xfId="144"/>
    <cellStyle name="常规 2 6 4" xfId="145"/>
    <cellStyle name="常规 2 6 4 2" xfId="146"/>
    <cellStyle name="常规 2 6 5" xfId="147"/>
    <cellStyle name="常规 2 7" xfId="148"/>
    <cellStyle name="常规 2 7 2" xfId="149"/>
    <cellStyle name="常规 3" xfId="150"/>
    <cellStyle name="常规 3 2" xfId="151"/>
    <cellStyle name="常规 3 2 2" xfId="152"/>
    <cellStyle name="常规 3 2 2 2" xfId="153"/>
    <cellStyle name="常规 3 2 2 2 2" xfId="154"/>
    <cellStyle name="常规 3 2 2 2 2 2" xfId="155"/>
    <cellStyle name="常规 3 2 2 2 3" xfId="156"/>
    <cellStyle name="常规 3 2 2 2 4" xfId="157"/>
    <cellStyle name="常规 3 2 2 3" xfId="158"/>
    <cellStyle name="常规 3 2 2 3 2" xfId="159"/>
    <cellStyle name="常规 3 2 2 4" xfId="160"/>
    <cellStyle name="常规 3 2 3" xfId="161"/>
    <cellStyle name="常规 3 2 3 2" xfId="162"/>
    <cellStyle name="常规 3 2 3 2 2" xfId="163"/>
    <cellStyle name="常规 3 2 3 3" xfId="164"/>
    <cellStyle name="常规 3 2 3 4" xfId="165"/>
    <cellStyle name="常规 3 2 4" xfId="166"/>
    <cellStyle name="常规 3 2 4 2" xfId="167"/>
    <cellStyle name="常规 3 2 4 3" xfId="168"/>
    <cellStyle name="常规 3 2 5" xfId="169"/>
    <cellStyle name="常规 3 2 5 2" xfId="170"/>
    <cellStyle name="常规 3 2 5 3" xfId="171"/>
    <cellStyle name="常规 3 2 6" xfId="172"/>
    <cellStyle name="常规 3 2 7" xfId="173"/>
    <cellStyle name="常规 3 2 8" xfId="174"/>
    <cellStyle name="常规 3 3" xfId="175"/>
    <cellStyle name="常规 3 3 2" xfId="176"/>
    <cellStyle name="常规 3 3 2 2" xfId="177"/>
    <cellStyle name="常规 3 3 2 2 2" xfId="178"/>
    <cellStyle name="常规 3 3 2 2 2 2" xfId="179"/>
    <cellStyle name="常规 3 3 2 2 3" xfId="180"/>
    <cellStyle name="常规 3 3 2 2 4" xfId="181"/>
    <cellStyle name="常规 3 3 2 3" xfId="182"/>
    <cellStyle name="常规 3 3 2 3 2" xfId="183"/>
    <cellStyle name="常规 3 3 2 4" xfId="184"/>
    <cellStyle name="常规 3 3 3" xfId="185"/>
    <cellStyle name="常规 3 3 3 2" xfId="186"/>
    <cellStyle name="常规 3 3 3 2 2" xfId="187"/>
    <cellStyle name="常规 3 3 3 3" xfId="188"/>
    <cellStyle name="常规 3 3 3 4" xfId="189"/>
    <cellStyle name="常规 3 3 4" xfId="190"/>
    <cellStyle name="常规 3 3 4 2" xfId="191"/>
    <cellStyle name="常规 3 3 5" xfId="192"/>
    <cellStyle name="常规 3 4" xfId="193"/>
    <cellStyle name="常规 3 4 2" xfId="194"/>
    <cellStyle name="常规 3 4 2 2" xfId="195"/>
    <cellStyle name="常规 3 4 2 2 2" xfId="196"/>
    <cellStyle name="常规 3 4 2 3" xfId="197"/>
    <cellStyle name="常规 3 4 3" xfId="198"/>
    <cellStyle name="常规 3 4 3 2" xfId="199"/>
    <cellStyle name="常规 3 4 4" xfId="200"/>
    <cellStyle name="常规 3 5" xfId="201"/>
    <cellStyle name="常规 3 5 2" xfId="202"/>
    <cellStyle name="常规 3 5 2 2" xfId="203"/>
    <cellStyle name="常规 3 5 3" xfId="204"/>
    <cellStyle name="常规 3 6" xfId="205"/>
    <cellStyle name="常规 3 6 2" xfId="206"/>
    <cellStyle name="常规 3 6 3" xfId="207"/>
    <cellStyle name="常规 3 7" xfId="208"/>
    <cellStyle name="常规 3 7 2" xfId="209"/>
    <cellStyle name="常规 3 8" xfId="210"/>
    <cellStyle name="常规 3 9" xfId="211"/>
    <cellStyle name="常规 4" xfId="212"/>
    <cellStyle name="常规 4 10" xfId="213"/>
    <cellStyle name="常规 4 2" xfId="214"/>
    <cellStyle name="常规 4 2 2" xfId="215"/>
    <cellStyle name="常规 4 2 2 2" xfId="216"/>
    <cellStyle name="常规 4 2 2 2 2" xfId="217"/>
    <cellStyle name="常规 4 2 2 2 2 2" xfId="218"/>
    <cellStyle name="常规 4 2 2 2 3" xfId="219"/>
    <cellStyle name="常规 4 2 2 2 4" xfId="220"/>
    <cellStyle name="常规 4 2 2 3" xfId="221"/>
    <cellStyle name="常规 4 2 2 3 2" xfId="222"/>
    <cellStyle name="常规 4 2 2 4" xfId="223"/>
    <cellStyle name="常规 4 2 3" xfId="224"/>
    <cellStyle name="常规 4 2 3 2" xfId="225"/>
    <cellStyle name="常规 4 2 3 2 2" xfId="226"/>
    <cellStyle name="常规 4 2 3 3" xfId="227"/>
    <cellStyle name="常规 4 2 3 4" xfId="228"/>
    <cellStyle name="常规 4 2 4" xfId="229"/>
    <cellStyle name="常规 4 2 4 2" xfId="230"/>
    <cellStyle name="常规 4 2 5" xfId="231"/>
    <cellStyle name="常规 4 3" xfId="232"/>
    <cellStyle name="常规 4 3 2" xfId="233"/>
    <cellStyle name="常规 4 3 2 2" xfId="234"/>
    <cellStyle name="常规 4 3 2 2 2" xfId="235"/>
    <cellStyle name="常规 4 3 2 3" xfId="236"/>
    <cellStyle name="常规 4 3 3" xfId="237"/>
    <cellStyle name="常规 4 3 3 2" xfId="238"/>
    <cellStyle name="常规 4 3 4" xfId="239"/>
    <cellStyle name="常规 4 4" xfId="240"/>
    <cellStyle name="常规 4 4 2" xfId="241"/>
    <cellStyle name="常规 4 4 2 2" xfId="242"/>
    <cellStyle name="常规 4 4 2 2 2" xfId="243"/>
    <cellStyle name="常规 4 4 2 2 2 2" xfId="244"/>
    <cellStyle name="常规 4 4 2 2 3" xfId="245"/>
    <cellStyle name="常规 4 4 2 2 4" xfId="246"/>
    <cellStyle name="常规 4 4 2 3" xfId="247"/>
    <cellStyle name="常规 4 4 2 3 2" xfId="248"/>
    <cellStyle name="常规 4 4 2 4" xfId="249"/>
    <cellStyle name="常规 4 4 3" xfId="250"/>
    <cellStyle name="常规 4 4 3 2" xfId="251"/>
    <cellStyle name="常规 4 4 3 2 2" xfId="252"/>
    <cellStyle name="常规 4 4 3 3" xfId="253"/>
    <cellStyle name="常规 4 4 3 4" xfId="254"/>
    <cellStyle name="常规 4 4 4" xfId="255"/>
    <cellStyle name="常规 4 4 4 2" xfId="256"/>
    <cellStyle name="常规 4 4 5" xfId="257"/>
    <cellStyle name="常规 4 5" xfId="258"/>
    <cellStyle name="常规 4 5 2" xfId="259"/>
    <cellStyle name="常规 4 5 3" xfId="260"/>
    <cellStyle name="常规 4 6" xfId="261"/>
    <cellStyle name="常规 4 6 2" xfId="262"/>
    <cellStyle name="常规 4 7" xfId="263"/>
    <cellStyle name="常规 4 7 2" xfId="264"/>
    <cellStyle name="常规 4 8" xfId="265"/>
    <cellStyle name="常规 4 8 2" xfId="266"/>
    <cellStyle name="常规 4 8 3" xfId="267"/>
    <cellStyle name="常规 4 9" xfId="268"/>
    <cellStyle name="常规 5" xfId="269"/>
    <cellStyle name="常规 5 2" xfId="270"/>
    <cellStyle name="常规 5 2 2" xfId="271"/>
    <cellStyle name="常规 5 2 2 2" xfId="272"/>
    <cellStyle name="常规 5 2 2 2 2" xfId="273"/>
    <cellStyle name="常规 5 2 2 2 2 2" xfId="274"/>
    <cellStyle name="常规 5 2 2 2 3" xfId="275"/>
    <cellStyle name="常规 5 2 2 2 4" xfId="276"/>
    <cellStyle name="常规 5 2 2 3" xfId="277"/>
    <cellStyle name="常规 5 2 2 3 2" xfId="278"/>
    <cellStyle name="常规 5 2 2 4" xfId="279"/>
    <cellStyle name="常规 5 2 3" xfId="280"/>
    <cellStyle name="常规 5 2 3 2" xfId="281"/>
    <cellStyle name="常规 5 2 3 2 2" xfId="282"/>
    <cellStyle name="常规 5 2 3 3" xfId="283"/>
    <cellStyle name="常规 5 2 3 4" xfId="284"/>
    <cellStyle name="常规 5 2 4" xfId="285"/>
    <cellStyle name="常规 5 2 4 2" xfId="286"/>
    <cellStyle name="常规 5 2 5" xfId="287"/>
    <cellStyle name="常规 5 3" xfId="288"/>
    <cellStyle name="常规 5 3 2" xfId="289"/>
    <cellStyle name="常规 5 4" xfId="290"/>
    <cellStyle name="常规 5 4 2" xfId="291"/>
    <cellStyle name="常规 5 5" xfId="292"/>
    <cellStyle name="常规 5 5 2" xfId="293"/>
    <cellStyle name="常规 5 5 2 2" xfId="294"/>
    <cellStyle name="常规 5 5 3" xfId="295"/>
    <cellStyle name="常规 5 5 4" xfId="296"/>
    <cellStyle name="常规 5 6" xfId="297"/>
    <cellStyle name="常规 5 7" xfId="298"/>
    <cellStyle name="常规 5 8" xfId="299"/>
    <cellStyle name="常规 6" xfId="300"/>
    <cellStyle name="常规 6 2" xfId="301"/>
    <cellStyle name="常规 6 2 2" xfId="302"/>
    <cellStyle name="常规 6 2 2 2" xfId="303"/>
    <cellStyle name="常规 6 2 2 2 2" xfId="304"/>
    <cellStyle name="常规 6 2 2 3" xfId="305"/>
    <cellStyle name="常规 6 2 2 4" xfId="306"/>
    <cellStyle name="常规 6 2 3" xfId="307"/>
    <cellStyle name="常规 6 2 3 2" xfId="308"/>
    <cellStyle name="常规 6 2 4" xfId="309"/>
    <cellStyle name="常规 6 3" xfId="310"/>
    <cellStyle name="常规 6 3 2" xfId="311"/>
    <cellStyle name="常规 6 3 2 2" xfId="312"/>
    <cellStyle name="常规 6 3 3" xfId="313"/>
    <cellStyle name="常规 6 3 4" xfId="314"/>
    <cellStyle name="常规 6 4" xfId="315"/>
    <cellStyle name="常规 6 4 2" xfId="316"/>
    <cellStyle name="常规 6 5" xfId="317"/>
    <cellStyle name="常规 6 5 2" xfId="318"/>
    <cellStyle name="常规 6 5 2 2" xfId="319"/>
    <cellStyle name="常规 6 5 3" xfId="320"/>
    <cellStyle name="常规 6 5 4" xfId="321"/>
    <cellStyle name="常规 6 6" xfId="322"/>
    <cellStyle name="常规 6 7" xfId="323"/>
    <cellStyle name="常规 7" xfId="324"/>
    <cellStyle name="常规 7 2" xfId="325"/>
    <cellStyle name="常规 7 2 2" xfId="326"/>
    <cellStyle name="常规 7 3" xfId="327"/>
    <cellStyle name="常规 7 4" xfId="328"/>
    <cellStyle name="常规 8" xfId="329"/>
    <cellStyle name="常规 8 2" xfId="330"/>
    <cellStyle name="常规 8 2 2" xfId="331"/>
    <cellStyle name="常规 8 3" xfId="332"/>
    <cellStyle name="常规 9" xfId="333"/>
    <cellStyle name="常规 9 2" xfId="334"/>
    <cellStyle name="Hyperlink" xfId="335"/>
    <cellStyle name="好" xfId="336"/>
    <cellStyle name="汇总" xfId="337"/>
    <cellStyle name="Currency" xfId="338"/>
    <cellStyle name="Currency [0]" xfId="339"/>
    <cellStyle name="计算" xfId="340"/>
    <cellStyle name="检查单元格" xfId="341"/>
    <cellStyle name="解释性文本" xfId="342"/>
    <cellStyle name="警告文本" xfId="343"/>
    <cellStyle name="链接单元格" xfId="344"/>
    <cellStyle name="Comma" xfId="345"/>
    <cellStyle name="Comma [0]" xfId="346"/>
    <cellStyle name="强调文字颜色 1" xfId="347"/>
    <cellStyle name="强调文字颜色 2" xfId="348"/>
    <cellStyle name="强调文字颜色 3" xfId="349"/>
    <cellStyle name="强调文字颜色 4" xfId="350"/>
    <cellStyle name="强调文字颜色 5" xfId="351"/>
    <cellStyle name="强调文字颜色 6" xfId="352"/>
    <cellStyle name="适中" xfId="353"/>
    <cellStyle name="输出" xfId="354"/>
    <cellStyle name="输入" xfId="355"/>
    <cellStyle name="Followed Hyperlink" xfId="356"/>
    <cellStyle name="注释" xfId="35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
  <sheetViews>
    <sheetView tabSelected="1" zoomScalePageLayoutView="0" workbookViewId="0" topLeftCell="A1">
      <selection activeCell="O5" sqref="O5"/>
    </sheetView>
  </sheetViews>
  <sheetFormatPr defaultColWidth="9.00390625" defaultRowHeight="14.25"/>
  <cols>
    <col min="1" max="1" width="5.375" style="4" customWidth="1"/>
    <col min="2" max="2" width="21.00390625" style="8" customWidth="1"/>
    <col min="3" max="3" width="17.00390625" style="8" customWidth="1"/>
    <col min="4" max="4" width="9.75390625" style="4" customWidth="1"/>
    <col min="5" max="5" width="13.75390625" style="4" customWidth="1"/>
    <col min="6" max="6" width="9.625" style="4" customWidth="1"/>
    <col min="7" max="7" width="7.00390625" style="6" customWidth="1"/>
    <col min="8" max="11" width="10.50390625" style="6" customWidth="1"/>
    <col min="12" max="13" width="7.00390625" style="7" customWidth="1"/>
    <col min="14" max="14" width="7.625" style="4" customWidth="1"/>
    <col min="15" max="181" width="9.00390625" style="3" customWidth="1"/>
    <col min="182" max="16384" width="9.00390625" style="5" customWidth="1"/>
  </cols>
  <sheetData>
    <row r="1" spans="1:14" ht="24" customHeight="1">
      <c r="A1" s="19" t="s">
        <v>48</v>
      </c>
      <c r="B1" s="19"/>
      <c r="C1" s="19"/>
      <c r="D1" s="19"/>
      <c r="E1" s="19"/>
      <c r="F1" s="19"/>
      <c r="G1" s="19"/>
      <c r="H1" s="19"/>
      <c r="I1" s="19"/>
      <c r="J1" s="19"/>
      <c r="K1" s="19"/>
      <c r="L1" s="19"/>
      <c r="M1" s="19"/>
      <c r="N1" s="19"/>
    </row>
    <row r="2" spans="1:14" ht="24" customHeight="1">
      <c r="A2" s="20" t="s">
        <v>15</v>
      </c>
      <c r="B2" s="20"/>
      <c r="C2" s="20"/>
      <c r="D2" s="20"/>
      <c r="E2" s="20"/>
      <c r="F2" s="20"/>
      <c r="G2" s="20"/>
      <c r="H2" s="20"/>
      <c r="I2" s="20"/>
      <c r="J2" s="20"/>
      <c r="K2" s="20"/>
      <c r="L2" s="20"/>
      <c r="M2" s="20"/>
      <c r="N2" s="20"/>
    </row>
    <row r="3" spans="1:14" s="2" customFormat="1" ht="20.25" customHeight="1">
      <c r="A3" s="21"/>
      <c r="B3" s="21"/>
      <c r="C3" s="21"/>
      <c r="D3" s="21"/>
      <c r="E3" s="21"/>
      <c r="F3" s="21"/>
      <c r="G3" s="21"/>
      <c r="H3" s="22" t="s">
        <v>14</v>
      </c>
      <c r="I3" s="22"/>
      <c r="J3" s="22"/>
      <c r="K3" s="22"/>
      <c r="L3" s="22"/>
      <c r="M3" s="22"/>
      <c r="N3" s="22"/>
    </row>
    <row r="4" spans="1:14" s="18" customFormat="1" ht="51.75" customHeight="1">
      <c r="A4" s="16" t="s">
        <v>0</v>
      </c>
      <c r="B4" s="16" t="s">
        <v>8</v>
      </c>
      <c r="C4" s="16" t="s">
        <v>9</v>
      </c>
      <c r="D4" s="16" t="s">
        <v>6</v>
      </c>
      <c r="E4" s="16" t="s">
        <v>1</v>
      </c>
      <c r="F4" s="16" t="s">
        <v>2</v>
      </c>
      <c r="G4" s="16" t="s">
        <v>3</v>
      </c>
      <c r="H4" s="16" t="s">
        <v>10</v>
      </c>
      <c r="I4" s="16" t="s">
        <v>11</v>
      </c>
      <c r="J4" s="16" t="s">
        <v>12</v>
      </c>
      <c r="K4" s="16" t="s">
        <v>13</v>
      </c>
      <c r="L4" s="16" t="s">
        <v>4</v>
      </c>
      <c r="M4" s="17" t="s">
        <v>5</v>
      </c>
      <c r="N4" s="16" t="s">
        <v>7</v>
      </c>
    </row>
    <row r="5" spans="1:14" s="1" customFormat="1" ht="55.5" customHeight="1">
      <c r="A5" s="9">
        <v>1</v>
      </c>
      <c r="B5" s="10" t="s">
        <v>20</v>
      </c>
      <c r="C5" s="11" t="s">
        <v>21</v>
      </c>
      <c r="D5" s="11" t="s">
        <v>22</v>
      </c>
      <c r="E5" s="12">
        <v>20201212004</v>
      </c>
      <c r="F5" s="11" t="s">
        <v>23</v>
      </c>
      <c r="G5" s="11" t="s">
        <v>24</v>
      </c>
      <c r="H5" s="13">
        <v>83.2</v>
      </c>
      <c r="I5" s="13">
        <f>H5*0.5</f>
        <v>41.6</v>
      </c>
      <c r="J5" s="13">
        <v>83.8</v>
      </c>
      <c r="K5" s="13">
        <f>J5*0.5</f>
        <v>41.9</v>
      </c>
      <c r="L5" s="13">
        <f>I5+K5</f>
        <v>83.5</v>
      </c>
      <c r="M5" s="14" t="s">
        <v>45</v>
      </c>
      <c r="N5" s="15" t="s">
        <v>46</v>
      </c>
    </row>
    <row r="6" spans="1:14" s="1" customFormat="1" ht="55.5" customHeight="1">
      <c r="A6" s="9">
        <v>2</v>
      </c>
      <c r="B6" s="10" t="s">
        <v>25</v>
      </c>
      <c r="C6" s="11" t="s">
        <v>26</v>
      </c>
      <c r="D6" s="11" t="s">
        <v>27</v>
      </c>
      <c r="E6" s="12">
        <v>20201212007</v>
      </c>
      <c r="F6" s="11" t="s">
        <v>16</v>
      </c>
      <c r="G6" s="11" t="s">
        <v>24</v>
      </c>
      <c r="H6" s="13">
        <v>82.4</v>
      </c>
      <c r="I6" s="13">
        <f aca="true" t="shared" si="0" ref="I6:I11">H6*0.5</f>
        <v>41.2</v>
      </c>
      <c r="J6" s="13">
        <v>82.2</v>
      </c>
      <c r="K6" s="13">
        <f aca="true" t="shared" si="1" ref="K6:K11">J6*0.5</f>
        <v>41.1</v>
      </c>
      <c r="L6" s="13">
        <f aca="true" t="shared" si="2" ref="L6:L11">I6+K6</f>
        <v>82.30000000000001</v>
      </c>
      <c r="M6" s="14" t="s">
        <v>45</v>
      </c>
      <c r="N6" s="15" t="s">
        <v>46</v>
      </c>
    </row>
    <row r="7" spans="1:14" s="1" customFormat="1" ht="55.5" customHeight="1">
      <c r="A7" s="9">
        <v>3</v>
      </c>
      <c r="B7" s="10" t="s">
        <v>28</v>
      </c>
      <c r="C7" s="11" t="s">
        <v>29</v>
      </c>
      <c r="D7" s="11" t="s">
        <v>30</v>
      </c>
      <c r="E7" s="12">
        <v>20201212002</v>
      </c>
      <c r="F7" s="11" t="s">
        <v>31</v>
      </c>
      <c r="G7" s="11" t="s">
        <v>18</v>
      </c>
      <c r="H7" s="13">
        <v>80.4</v>
      </c>
      <c r="I7" s="13">
        <f t="shared" si="0"/>
        <v>40.2</v>
      </c>
      <c r="J7" s="13">
        <v>81.4</v>
      </c>
      <c r="K7" s="13">
        <f t="shared" si="1"/>
        <v>40.7</v>
      </c>
      <c r="L7" s="13">
        <f t="shared" si="2"/>
        <v>80.9</v>
      </c>
      <c r="M7" s="14" t="s">
        <v>45</v>
      </c>
      <c r="N7" s="15" t="s">
        <v>46</v>
      </c>
    </row>
    <row r="8" spans="1:14" s="1" customFormat="1" ht="55.5" customHeight="1">
      <c r="A8" s="9">
        <v>4</v>
      </c>
      <c r="B8" s="10" t="s">
        <v>32</v>
      </c>
      <c r="C8" s="11" t="s">
        <v>33</v>
      </c>
      <c r="D8" s="11" t="s">
        <v>34</v>
      </c>
      <c r="E8" s="12">
        <v>20201212005</v>
      </c>
      <c r="F8" s="11" t="s">
        <v>35</v>
      </c>
      <c r="G8" s="11" t="s">
        <v>17</v>
      </c>
      <c r="H8" s="13">
        <v>86.8</v>
      </c>
      <c r="I8" s="13">
        <f t="shared" si="0"/>
        <v>43.4</v>
      </c>
      <c r="J8" s="13">
        <v>85.8</v>
      </c>
      <c r="K8" s="13">
        <f t="shared" si="1"/>
        <v>42.9</v>
      </c>
      <c r="L8" s="13">
        <f t="shared" si="2"/>
        <v>86.3</v>
      </c>
      <c r="M8" s="14" t="s">
        <v>45</v>
      </c>
      <c r="N8" s="15" t="s">
        <v>46</v>
      </c>
    </row>
    <row r="9" spans="1:14" s="1" customFormat="1" ht="55.5" customHeight="1">
      <c r="A9" s="9">
        <v>5</v>
      </c>
      <c r="B9" s="10" t="s">
        <v>32</v>
      </c>
      <c r="C9" s="11" t="s">
        <v>36</v>
      </c>
      <c r="D9" s="11" t="s">
        <v>34</v>
      </c>
      <c r="E9" s="12">
        <v>20201212006</v>
      </c>
      <c r="F9" s="11" t="s">
        <v>37</v>
      </c>
      <c r="G9" s="11" t="s">
        <v>38</v>
      </c>
      <c r="H9" s="13">
        <v>82.4</v>
      </c>
      <c r="I9" s="13">
        <f t="shared" si="0"/>
        <v>41.2</v>
      </c>
      <c r="J9" s="13">
        <v>82.2</v>
      </c>
      <c r="K9" s="13">
        <f t="shared" si="1"/>
        <v>41.1</v>
      </c>
      <c r="L9" s="13">
        <f t="shared" si="2"/>
        <v>82.30000000000001</v>
      </c>
      <c r="M9" s="14" t="s">
        <v>47</v>
      </c>
      <c r="N9" s="15" t="s">
        <v>46</v>
      </c>
    </row>
    <row r="10" spans="1:14" s="1" customFormat="1" ht="55.5" customHeight="1">
      <c r="A10" s="9">
        <v>6</v>
      </c>
      <c r="B10" s="10" t="s">
        <v>25</v>
      </c>
      <c r="C10" s="11" t="s">
        <v>40</v>
      </c>
      <c r="D10" s="11" t="s">
        <v>43</v>
      </c>
      <c r="E10" s="12">
        <v>20201212003</v>
      </c>
      <c r="F10" s="11" t="s">
        <v>44</v>
      </c>
      <c r="G10" s="11" t="s">
        <v>18</v>
      </c>
      <c r="H10" s="13">
        <v>86.4</v>
      </c>
      <c r="I10" s="13">
        <f>H10*0.5</f>
        <v>43.2</v>
      </c>
      <c r="J10" s="13">
        <v>86</v>
      </c>
      <c r="K10" s="13">
        <f>J10*0.5</f>
        <v>43</v>
      </c>
      <c r="L10" s="13">
        <f>I10+K10</f>
        <v>86.2</v>
      </c>
      <c r="M10" s="14" t="s">
        <v>45</v>
      </c>
      <c r="N10" s="15" t="s">
        <v>46</v>
      </c>
    </row>
    <row r="11" spans="1:14" s="1" customFormat="1" ht="55.5" customHeight="1">
      <c r="A11" s="9">
        <v>7</v>
      </c>
      <c r="B11" s="10" t="s">
        <v>39</v>
      </c>
      <c r="C11" s="11" t="s">
        <v>40</v>
      </c>
      <c r="D11" s="11" t="s">
        <v>41</v>
      </c>
      <c r="E11" s="12">
        <v>20201212001</v>
      </c>
      <c r="F11" s="11" t="s">
        <v>42</v>
      </c>
      <c r="G11" s="11" t="s">
        <v>19</v>
      </c>
      <c r="H11" s="13">
        <v>78.6</v>
      </c>
      <c r="I11" s="13">
        <f t="shared" si="0"/>
        <v>39.3</v>
      </c>
      <c r="J11" s="13">
        <v>81.8</v>
      </c>
      <c r="K11" s="13">
        <f t="shared" si="1"/>
        <v>40.9</v>
      </c>
      <c r="L11" s="13">
        <f t="shared" si="2"/>
        <v>80.19999999999999</v>
      </c>
      <c r="M11" s="14" t="s">
        <v>47</v>
      </c>
      <c r="N11" s="15"/>
    </row>
    <row r="12" ht="18.75" customHeight="1"/>
  </sheetData>
  <sheetProtection/>
  <mergeCells count="4">
    <mergeCell ref="A1:N1"/>
    <mergeCell ref="A2:N2"/>
    <mergeCell ref="A3:G3"/>
    <mergeCell ref="H3:N3"/>
  </mergeCells>
  <printOptions horizontalCentered="1"/>
  <pageMargins left="0.55" right="0.55" top="0.59" bottom="0.39" header="0.51" footer="0.51"/>
  <pageSetup horizontalDpi="600" verticalDpi="600" orientation="landscape" paperSize="9" scale="85" r:id="rId1"/>
  <ignoredErrors>
    <ignoredError sqref="M5:M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 百惠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cp:lastPrinted>2020-12-12T03:02:15Z</cp:lastPrinted>
  <dcterms:created xsi:type="dcterms:W3CDTF">2013-12-15T07:53:57Z</dcterms:created>
  <dcterms:modified xsi:type="dcterms:W3CDTF">2020-12-14T01:41:19Z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2052-10.1.0.6554</vt:lpwstr>
  </property>
</Properties>
</file>