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'名单'!$2:$2</definedName>
    <definedName name="襄阳" localSheetId="0">'名单'!$A$3:$R$94</definedName>
    <definedName name="襄阳">#REF!</definedName>
  </definedNames>
  <calcPr fullCalcOnLoad="1"/>
</workbook>
</file>

<file path=xl/sharedStrings.xml><?xml version="1.0" encoding="utf-8"?>
<sst xmlns="http://schemas.openxmlformats.org/spreadsheetml/2006/main" count="1057" uniqueCount="496">
  <si>
    <t>襄阳市2020年度考试录用公务员第二次考录面试人员名单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</si>
  <si>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</si>
  <si>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</si>
  <si>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</si>
  <si>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</si>
  <si>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</si>
  <si>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</si>
  <si>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</si>
  <si>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</si>
  <si>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</si>
  <si>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</si>
  <si>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</si>
  <si>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</si>
  <si>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</si>
  <si>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</si>
  <si>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面试成绩</t>
  </si>
  <si>
    <t>综合成绩</t>
  </si>
  <si>
    <t>综合成绩排名</t>
  </si>
  <si>
    <t>毕业院校</t>
  </si>
  <si>
    <t>现工作单位</t>
  </si>
  <si>
    <t>备注</t>
  </si>
  <si>
    <t>襄州区</t>
  </si>
  <si>
    <t>襄州区朱集镇人民政府</t>
  </si>
  <si>
    <t>党政综合办公室财务会计岗</t>
  </si>
  <si>
    <t>14230202003003005</t>
  </si>
  <si>
    <t>郑淑祥</t>
  </si>
  <si>
    <t>男</t>
  </si>
  <si>
    <t>142301601912</t>
  </si>
  <si>
    <t>天津外国语大学</t>
  </si>
  <si>
    <t>无</t>
  </si>
  <si>
    <t>汪金灿</t>
  </si>
  <si>
    <t>142070300327</t>
  </si>
  <si>
    <t>天津大学</t>
  </si>
  <si>
    <t>朱兴胜</t>
  </si>
  <si>
    <t>142280202329</t>
  </si>
  <si>
    <t>湖北民族学院</t>
  </si>
  <si>
    <t>谷城县</t>
  </si>
  <si>
    <t>谷城县司法局</t>
  </si>
  <si>
    <t>司法行政岗</t>
  </si>
  <si>
    <t>14230202003009014</t>
  </si>
  <si>
    <t>伍佩雨</t>
  </si>
  <si>
    <t>女</t>
  </si>
  <si>
    <t>142060402812</t>
  </si>
  <si>
    <t>64</t>
  </si>
  <si>
    <t>72.5</t>
  </si>
  <si>
    <t>33.9125</t>
  </si>
  <si>
    <t>武汉东湖学院</t>
  </si>
  <si>
    <t>高文慧</t>
  </si>
  <si>
    <t>142060503113</t>
  </si>
  <si>
    <t>67.2</t>
  </si>
  <si>
    <t>68</t>
  </si>
  <si>
    <t>33.78</t>
  </si>
  <si>
    <t>武汉工程大学</t>
  </si>
  <si>
    <t>裴金莲</t>
  </si>
  <si>
    <t>142050705511</t>
  </si>
  <si>
    <t>63.2</t>
  </si>
  <si>
    <t>73</t>
  </si>
  <si>
    <t>33.805</t>
  </si>
  <si>
    <t>三峡大学</t>
  </si>
  <si>
    <t>谷城县冷集镇人民政府</t>
  </si>
  <si>
    <t>规划建设环保办公室综合管理岗</t>
  </si>
  <si>
    <t>14230202003009027</t>
  </si>
  <si>
    <t>柳其俊</t>
  </si>
  <si>
    <t>142060800828</t>
  </si>
  <si>
    <t>66.4</t>
  </si>
  <si>
    <t>76</t>
  </si>
  <si>
    <t>35.36</t>
  </si>
  <si>
    <t>湖北民族大学</t>
  </si>
  <si>
    <t>关茗今</t>
  </si>
  <si>
    <t>142060906715</t>
  </si>
  <si>
    <t>65.6</t>
  </si>
  <si>
    <t>77.5</t>
  </si>
  <si>
    <t>35.4775</t>
  </si>
  <si>
    <t>沈阳师范大学</t>
  </si>
  <si>
    <t>湖北清外文化传播有限公司</t>
  </si>
  <si>
    <t>陈德禹</t>
  </si>
  <si>
    <t>142060803001</t>
  </si>
  <si>
    <t>71.2</t>
  </si>
  <si>
    <t>70.5</t>
  </si>
  <si>
    <t>35.4425</t>
  </si>
  <si>
    <t>武汉轻工大学</t>
  </si>
  <si>
    <t>谷城县委党校</t>
  </si>
  <si>
    <t>教研室教学研究岗1</t>
  </si>
  <si>
    <t>14230202003009045</t>
  </si>
  <si>
    <t>李宁</t>
  </si>
  <si>
    <t>142040105627</t>
  </si>
  <si>
    <t>69</t>
  </si>
  <si>
    <t>33.785</t>
  </si>
  <si>
    <t>云南民族大学</t>
  </si>
  <si>
    <t>中共罗平县委党校</t>
  </si>
  <si>
    <t>肖钰</t>
  </si>
  <si>
    <t>142303600114</t>
  </si>
  <si>
    <t>70</t>
  </si>
  <si>
    <t>34.45</t>
  </si>
  <si>
    <t>成都理工大学</t>
  </si>
  <si>
    <t>湖北省农银人寿保险股份有限公司天门中心支公司</t>
  </si>
  <si>
    <t>陈磊</t>
  </si>
  <si>
    <t>142220101011</t>
  </si>
  <si>
    <t>33.565</t>
  </si>
  <si>
    <t>云梦县人力资源和社会保障局清河乡人力资源和社会保障所</t>
  </si>
  <si>
    <t>教研室教学研究岗2</t>
  </si>
  <si>
    <t>14230202003009046</t>
  </si>
  <si>
    <t>张彧然</t>
  </si>
  <si>
    <t>142303507127</t>
  </si>
  <si>
    <t>33.2425</t>
  </si>
  <si>
    <t>湖北工业大学</t>
  </si>
  <si>
    <t>猿起（武汉）科技有限公司</t>
  </si>
  <si>
    <t>齐子越</t>
  </si>
  <si>
    <t>142305203605</t>
  </si>
  <si>
    <t>63.5</t>
  </si>
  <si>
    <t>32.7675</t>
  </si>
  <si>
    <t>西南政法大学</t>
  </si>
  <si>
    <t>方菲</t>
  </si>
  <si>
    <t>142304701429</t>
  </si>
  <si>
    <t>62.5</t>
  </si>
  <si>
    <t>31.6625</t>
  </si>
  <si>
    <t>武汉音乐学院</t>
  </si>
  <si>
    <t>保康县</t>
  </si>
  <si>
    <t>保康县委党校</t>
  </si>
  <si>
    <t>理论教学岗</t>
  </si>
  <si>
    <t>14230202003010031</t>
  </si>
  <si>
    <t>敦凡丽</t>
  </si>
  <si>
    <t>142060403830</t>
  </si>
  <si>
    <t>长江大学</t>
  </si>
  <si>
    <t>深圳市公安局公交分局辅警</t>
  </si>
  <si>
    <t>黄伟</t>
  </si>
  <si>
    <t>142050804830</t>
  </si>
  <si>
    <t>长安大学</t>
  </si>
  <si>
    <t>枝江金润源金融服务有限公司</t>
  </si>
  <si>
    <t>朱诗慧</t>
  </si>
  <si>
    <t>142220402628</t>
  </si>
  <si>
    <t>湖北第二师范学院</t>
  </si>
  <si>
    <t>保康县劳动保障监察局</t>
  </si>
  <si>
    <t>行政执法岗</t>
  </si>
  <si>
    <t>14230202003010036</t>
  </si>
  <si>
    <t>雷静</t>
  </si>
  <si>
    <t>142060201825</t>
  </si>
  <si>
    <t>湖北文理学院</t>
  </si>
  <si>
    <t>朱琪</t>
  </si>
  <si>
    <t>142060604726</t>
  </si>
  <si>
    <t>文华学院</t>
  </si>
  <si>
    <t>枣阳市</t>
  </si>
  <si>
    <t>枣阳市委组织部</t>
  </si>
  <si>
    <t>文字综合岗</t>
  </si>
  <si>
    <t>14230202003011003</t>
  </si>
  <si>
    <t>徐婧雯</t>
  </si>
  <si>
    <t>142030405019</t>
  </si>
  <si>
    <t>74</t>
  </si>
  <si>
    <t>34.91</t>
  </si>
  <si>
    <t>湖北大学</t>
  </si>
  <si>
    <t>项雨淇</t>
  </si>
  <si>
    <t>142304002613</t>
  </si>
  <si>
    <t>72</t>
  </si>
  <si>
    <t>34.68</t>
  </si>
  <si>
    <t>黄冈师范学院</t>
  </si>
  <si>
    <t>林通</t>
  </si>
  <si>
    <t>142304903010</t>
  </si>
  <si>
    <t>73.6</t>
  </si>
  <si>
    <t>34.5275</t>
  </si>
  <si>
    <t>枣阳市司法局</t>
  </si>
  <si>
    <t>社区矫正岗</t>
  </si>
  <si>
    <t>14230202003011019</t>
  </si>
  <si>
    <t>袁嘉君</t>
  </si>
  <si>
    <t>142300400926</t>
  </si>
  <si>
    <t>68.8</t>
  </si>
  <si>
    <t>67</t>
  </si>
  <si>
    <t>33.995</t>
  </si>
  <si>
    <t>中央司法警官学院</t>
  </si>
  <si>
    <t>天门市拖市镇财政管理所</t>
  </si>
  <si>
    <t>袁潇</t>
  </si>
  <si>
    <t>142070202203</t>
  </si>
  <si>
    <t>64.8</t>
  </si>
  <si>
    <t>65</t>
  </si>
  <si>
    <t>32.445</t>
  </si>
  <si>
    <t>杨恬</t>
  </si>
  <si>
    <t>142304812903</t>
  </si>
  <si>
    <t>58.4</t>
  </si>
  <si>
    <t>32.26</t>
  </si>
  <si>
    <t>枣阳市王城镇人民政府</t>
  </si>
  <si>
    <t>办公室综合岗3</t>
  </si>
  <si>
    <t>14230202003011053</t>
  </si>
  <si>
    <t>李鹏山</t>
  </si>
  <si>
    <t>142060704126</t>
  </si>
  <si>
    <t>34.245</t>
  </si>
  <si>
    <t>湖北文理学院理工学院</t>
  </si>
  <si>
    <t>南漳县肖堰镇幸家坪村</t>
  </si>
  <si>
    <t>张凤鸣</t>
  </si>
  <si>
    <t>142060702902</t>
  </si>
  <si>
    <t>66</t>
  </si>
  <si>
    <t>34.43</t>
  </si>
  <si>
    <t>武汉城市职业学院</t>
  </si>
  <si>
    <t>枣阳市环城办事处侯井小学</t>
  </si>
  <si>
    <t>余若晨</t>
  </si>
  <si>
    <t>142060901130</t>
  </si>
  <si>
    <t>34.48</t>
  </si>
  <si>
    <t>襄阳市高新区团山镇桃园社区</t>
  </si>
  <si>
    <t>枣阳市委党校</t>
  </si>
  <si>
    <t>教学科研岗2</t>
  </si>
  <si>
    <t>14230202003011060</t>
  </si>
  <si>
    <t>贺函</t>
  </si>
  <si>
    <t>142300700508</t>
  </si>
  <si>
    <t>33.79</t>
  </si>
  <si>
    <t>贵州师范大学</t>
  </si>
  <si>
    <t>柴文鑫</t>
  </si>
  <si>
    <t>142040202316</t>
  </si>
  <si>
    <t>65.5</t>
  </si>
  <si>
    <t>33.2175</t>
  </si>
  <si>
    <t>穆林</t>
  </si>
  <si>
    <t>142210210409</t>
  </si>
  <si>
    <t>33.345</t>
  </si>
  <si>
    <t>山西大学</t>
  </si>
  <si>
    <t>枣阳市鹿头镇人民政府</t>
  </si>
  <si>
    <t>办公室综合岗2</t>
  </si>
  <si>
    <t>14230202003011061</t>
  </si>
  <si>
    <t>王鹏臻</t>
  </si>
  <si>
    <t>142060904103</t>
  </si>
  <si>
    <t>70.4</t>
  </si>
  <si>
    <t>69.5</t>
  </si>
  <si>
    <t>34.9975</t>
  </si>
  <si>
    <t>赵书豪</t>
  </si>
  <si>
    <t>142060803824</t>
  </si>
  <si>
    <t>郑州电力职业技术学院</t>
  </si>
  <si>
    <t>陈饶毅</t>
  </si>
  <si>
    <t>142060803706</t>
  </si>
  <si>
    <t>枣阳市杨垱镇人民政府</t>
  </si>
  <si>
    <t>办公室综合岗4</t>
  </si>
  <si>
    <t>14230202003011063</t>
  </si>
  <si>
    <t>杜璇</t>
  </si>
  <si>
    <t>142060701719</t>
  </si>
  <si>
    <t>35.56</t>
  </si>
  <si>
    <t>武汉商学院</t>
  </si>
  <si>
    <t>龙裕杰</t>
  </si>
  <si>
    <t>142301804013</t>
  </si>
  <si>
    <t>79</t>
  </si>
  <si>
    <t>36.255</t>
  </si>
  <si>
    <t>王炜东</t>
  </si>
  <si>
    <t>142210401813</t>
  </si>
  <si>
    <t>75.5</t>
  </si>
  <si>
    <t>35.0275</t>
  </si>
  <si>
    <t>江汉大学</t>
  </si>
  <si>
    <t>枣阳市熊集镇人民政府</t>
  </si>
  <si>
    <t>14230202003011064</t>
  </si>
  <si>
    <t>肖梦生</t>
  </si>
  <si>
    <t>142060701618</t>
  </si>
  <si>
    <t>81.5</t>
  </si>
  <si>
    <t>36.8175</t>
  </si>
  <si>
    <t>阳非夕</t>
  </si>
  <si>
    <t>142230402614</t>
  </si>
  <si>
    <t>36.01</t>
  </si>
  <si>
    <t>湖南财政经济学院</t>
  </si>
  <si>
    <t>吴鼎隆</t>
  </si>
  <si>
    <t>142060700111</t>
  </si>
  <si>
    <t>68.5</t>
  </si>
  <si>
    <t>34.9925</t>
  </si>
  <si>
    <t>宜城市</t>
  </si>
  <si>
    <t>宜城市交通运输局</t>
  </si>
  <si>
    <t>政策法规岗</t>
  </si>
  <si>
    <t>14230202003012004</t>
  </si>
  <si>
    <t>万越</t>
  </si>
  <si>
    <t>142030400828</t>
  </si>
  <si>
    <t>74.5</t>
  </si>
  <si>
    <t>35.0225</t>
  </si>
  <si>
    <t>三峡大学科技学院</t>
  </si>
  <si>
    <t>徐蝶</t>
  </si>
  <si>
    <t>142070201417</t>
  </si>
  <si>
    <t>69.6</t>
  </si>
  <si>
    <t>67.5</t>
  </si>
  <si>
    <t>34.3275</t>
  </si>
  <si>
    <t>湖北警官学院</t>
  </si>
  <si>
    <t>孝感市孝南区人民检察院</t>
  </si>
  <si>
    <t>杜明慧</t>
  </si>
  <si>
    <t>142060400507</t>
  </si>
  <si>
    <t>66.5</t>
  </si>
  <si>
    <t>天津科技大学</t>
  </si>
  <si>
    <t>襄阳市人民检察院</t>
  </si>
  <si>
    <t>宜城市郑集镇人民政府</t>
  </si>
  <si>
    <t>14230202003012012</t>
  </si>
  <si>
    <t>邹国庆</t>
  </si>
  <si>
    <t>142030107618</t>
  </si>
  <si>
    <t>78</t>
  </si>
  <si>
    <t>武汉工商学院</t>
  </si>
  <si>
    <t>何丹妮</t>
  </si>
  <si>
    <t>142301201906</t>
  </si>
  <si>
    <t>61.6</t>
  </si>
  <si>
    <t>80.5</t>
  </si>
  <si>
    <t>闵思恒</t>
  </si>
  <si>
    <t>142060702520</t>
  </si>
  <si>
    <t>武昌理工学院</t>
  </si>
  <si>
    <t>宜城市孔湾镇人民政府</t>
  </si>
  <si>
    <t>14230202003012018</t>
  </si>
  <si>
    <t>李方方</t>
  </si>
  <si>
    <t>142080107011</t>
  </si>
  <si>
    <t>湖北商贸学院</t>
  </si>
  <si>
    <t>秦彩溧</t>
  </si>
  <si>
    <t>142020303430</t>
  </si>
  <si>
    <t>35.4675</t>
  </si>
  <si>
    <t>重庆工商大学派斯学院</t>
  </si>
  <si>
    <t>盛金辉</t>
  </si>
  <si>
    <t>142080105112</t>
  </si>
  <si>
    <t>华中科技大学武昌分校</t>
  </si>
  <si>
    <t>老河口市</t>
  </si>
  <si>
    <t>老河口市人民法院</t>
  </si>
  <si>
    <t>司法警察岗</t>
  </si>
  <si>
    <t>14230202003013007</t>
  </si>
  <si>
    <t>彭灿</t>
  </si>
  <si>
    <t>142302400323</t>
  </si>
  <si>
    <t>武汉昌安保安服务公司</t>
  </si>
  <si>
    <t>张奇鹏</t>
  </si>
  <si>
    <t>142060304229</t>
  </si>
  <si>
    <t>王翰臣</t>
  </si>
  <si>
    <t>142303914806</t>
  </si>
  <si>
    <t>老河口市委党校</t>
  </si>
  <si>
    <t>教学研究岗4</t>
  </si>
  <si>
    <t>14230202003013024</t>
  </si>
  <si>
    <t>代乐恒</t>
  </si>
  <si>
    <t>142060302118</t>
  </si>
  <si>
    <t>黑龙江大学</t>
  </si>
  <si>
    <t>王安楠</t>
  </si>
  <si>
    <t>142304905329</t>
  </si>
  <si>
    <t>张柯欣</t>
  </si>
  <si>
    <t>142304000804</t>
  </si>
  <si>
    <t>武汉纺织大学、中南财经政法大学</t>
  </si>
  <si>
    <t>老河口市袁冲乡人民政府</t>
  </si>
  <si>
    <t>文字综合岗1</t>
  </si>
  <si>
    <t>14230202003013028</t>
  </si>
  <si>
    <t>谢美艳</t>
  </si>
  <si>
    <t>142030106418</t>
  </si>
  <si>
    <t>武汉科技大学</t>
  </si>
  <si>
    <t>饶嘉伟</t>
  </si>
  <si>
    <t>142060806315</t>
  </si>
  <si>
    <t>重庆大学</t>
  </si>
  <si>
    <t>张黎明</t>
  </si>
  <si>
    <t>142060800314</t>
  </si>
  <si>
    <t>武汉学院</t>
  </si>
  <si>
    <t>杨熙谷</t>
  </si>
  <si>
    <t>142060803005</t>
  </si>
  <si>
    <t>武汉生物工程学院</t>
  </si>
  <si>
    <t>孙鹏琨</t>
  </si>
  <si>
    <t>142060804710</t>
  </si>
  <si>
    <t>陈吉</t>
  </si>
  <si>
    <t>142301401015</t>
  </si>
  <si>
    <t>汉口学院</t>
  </si>
  <si>
    <t>老河口市薛集镇人民政府</t>
  </si>
  <si>
    <t>办公室综合岗</t>
  </si>
  <si>
    <t>14230202003013032</t>
  </si>
  <si>
    <t>魏邦武</t>
  </si>
  <si>
    <t>142060705526</t>
  </si>
  <si>
    <t>方姣姣</t>
  </si>
  <si>
    <t>142060704212</t>
  </si>
  <si>
    <t>湖北师范大学</t>
  </si>
  <si>
    <t>张艺蕾</t>
  </si>
  <si>
    <t>142060902902</t>
  </si>
  <si>
    <t>老河口市孟楼镇人民政府</t>
  </si>
  <si>
    <t>农业农村岗</t>
  </si>
  <si>
    <t>14230202003013033</t>
  </si>
  <si>
    <t>邓玮琪</t>
  </si>
  <si>
    <t>142301800222</t>
  </si>
  <si>
    <t>黑龙江工程学院</t>
  </si>
  <si>
    <t>常果</t>
  </si>
  <si>
    <t>142050206611</t>
  </si>
  <si>
    <t>孙京鹏</t>
  </si>
  <si>
    <t>142060702427</t>
  </si>
  <si>
    <t>河南城建学院</t>
  </si>
  <si>
    <t>14230202003013035</t>
  </si>
  <si>
    <t>张瑞蕊</t>
  </si>
  <si>
    <t>142301700330</t>
  </si>
  <si>
    <t>长江大学工程技术学院</t>
  </si>
  <si>
    <t>李翔宇</t>
  </si>
  <si>
    <t>142060701419</t>
  </si>
  <si>
    <t>湖北汽车工业学院</t>
  </si>
  <si>
    <t>黄露</t>
  </si>
  <si>
    <t>142030104229</t>
  </si>
  <si>
    <t>襄阳市公安机关</t>
  </si>
  <si>
    <t>襄阳市公安局城区分局</t>
  </si>
  <si>
    <t>执法勤务职位1</t>
  </si>
  <si>
    <t>14230202003015002</t>
  </si>
  <si>
    <t>邓杨</t>
  </si>
  <si>
    <t>142304808624</t>
  </si>
  <si>
    <t>71</t>
  </si>
  <si>
    <t>36.2</t>
  </si>
  <si>
    <t>张百川</t>
  </si>
  <si>
    <t>142304807717</t>
  </si>
  <si>
    <t>62</t>
  </si>
  <si>
    <t>34.04</t>
  </si>
  <si>
    <t>杭州市海微企业管理有限公司</t>
  </si>
  <si>
    <t>廖元军</t>
  </si>
  <si>
    <t>142050103323</t>
  </si>
  <si>
    <t>32.27</t>
  </si>
  <si>
    <t>湖北师范大学文理学院</t>
  </si>
  <si>
    <t>舒圣徒</t>
  </si>
  <si>
    <t>142060100226</t>
  </si>
  <si>
    <t>62.4</t>
  </si>
  <si>
    <t>63</t>
  </si>
  <si>
    <t>32.28</t>
  </si>
  <si>
    <t>陕西国际商贸学院</t>
  </si>
  <si>
    <t>湖北特种设备检验检测研究院咸宁分院</t>
  </si>
  <si>
    <t>谢杰</t>
  </si>
  <si>
    <t>142060100114</t>
  </si>
  <si>
    <t>61</t>
  </si>
  <si>
    <t>32.68</t>
  </si>
  <si>
    <t>中南民族大学</t>
  </si>
  <si>
    <t>湖北中天职业教育培训中心</t>
  </si>
  <si>
    <t>郑博</t>
  </si>
  <si>
    <t>142304801529</t>
  </si>
  <si>
    <t>60.5</t>
  </si>
  <si>
    <t>32.985</t>
  </si>
  <si>
    <t>武汉传媒学院</t>
  </si>
  <si>
    <t>执法勤务职位2</t>
  </si>
  <si>
    <t>14230202003015003</t>
  </si>
  <si>
    <t>李运开</t>
  </si>
  <si>
    <t>142304802306</t>
  </si>
  <si>
    <t>72.8</t>
  </si>
  <si>
    <t>35.035</t>
  </si>
  <si>
    <t>英国肯特大学</t>
  </si>
  <si>
    <t>湖南水云峰农业科技有限公司</t>
  </si>
  <si>
    <t>谭俊俊</t>
  </si>
  <si>
    <t>142304801525</t>
  </si>
  <si>
    <t>60.8</t>
  </si>
  <si>
    <t>58.5</t>
  </si>
  <si>
    <t>30.985</t>
  </si>
  <si>
    <t>陕西师范大学</t>
  </si>
  <si>
    <t>武汉大学智慧水业研究所</t>
  </si>
  <si>
    <t>罗强</t>
  </si>
  <si>
    <t>142080401224</t>
  </si>
  <si>
    <t>56</t>
  </si>
  <si>
    <t>59</t>
  </si>
  <si>
    <t>28.93</t>
  </si>
  <si>
    <t>武汉纺织大学</t>
  </si>
  <si>
    <t>深圳市天域人力资源有限公司</t>
  </si>
  <si>
    <t>宜城市公安局</t>
  </si>
  <si>
    <t>执法勤务职位3</t>
  </si>
  <si>
    <t>14230202003015021</t>
  </si>
  <si>
    <t>毛沁</t>
  </si>
  <si>
    <t>142020403215</t>
  </si>
  <si>
    <t>35.27</t>
  </si>
  <si>
    <t>青岛大学</t>
  </si>
  <si>
    <t>汪洋</t>
  </si>
  <si>
    <t>142030201401</t>
  </si>
  <si>
    <t>60</t>
  </si>
  <si>
    <t>34.4</t>
  </si>
  <si>
    <t>商丘师范学院</t>
  </si>
  <si>
    <t>河南省信阳市公安局物证鉴定所</t>
  </si>
  <si>
    <t>李志铭</t>
  </si>
  <si>
    <t>142304801114</t>
  </si>
  <si>
    <t>34.31</t>
  </si>
  <si>
    <t>湖南文理学院</t>
  </si>
  <si>
    <t>警务技术职位2</t>
  </si>
  <si>
    <t>14230202003015023</t>
  </si>
  <si>
    <t>李维</t>
  </si>
  <si>
    <t>142304803901</t>
  </si>
  <si>
    <t>64.5</t>
  </si>
  <si>
    <t>33.425</t>
  </si>
  <si>
    <t>华中科技大学</t>
  </si>
  <si>
    <t>贾应通</t>
  </si>
  <si>
    <t>142060102025</t>
  </si>
  <si>
    <t>32.845</t>
  </si>
  <si>
    <t>河南科技大学</t>
  </si>
  <si>
    <t>南阳市第二人民医院</t>
  </si>
  <si>
    <t>程玉东</t>
  </si>
  <si>
    <t>142304800720</t>
  </si>
  <si>
    <t>74.4</t>
  </si>
  <si>
    <t>34.605</t>
  </si>
  <si>
    <t>济宁医学院</t>
  </si>
  <si>
    <t>老河口市公安局</t>
  </si>
  <si>
    <t>14230202003015026</t>
  </si>
  <si>
    <t>刘曦</t>
  </si>
  <si>
    <t>142304800206</t>
  </si>
  <si>
    <t>57</t>
  </si>
  <si>
    <t>31.76</t>
  </si>
  <si>
    <t>黔南民族师范学院</t>
  </si>
  <si>
    <t>赤壁市山湖海房地产开发有限公司</t>
  </si>
  <si>
    <t>何卫哲</t>
  </si>
  <si>
    <t>142304806813</t>
  </si>
  <si>
    <t>50.4</t>
  </si>
  <si>
    <t>29.28</t>
  </si>
  <si>
    <t>宁波大红鹰学院</t>
  </si>
  <si>
    <t>田谊</t>
  </si>
  <si>
    <t>142110106411</t>
  </si>
  <si>
    <t>30.46</t>
  </si>
  <si>
    <t>陈朝辉</t>
  </si>
  <si>
    <t>142220100714</t>
  </si>
  <si>
    <t>52.8</t>
  </si>
  <si>
    <t>59.5</t>
  </si>
  <si>
    <t>29.985</t>
  </si>
  <si>
    <t>武汉理工大学华夏学院</t>
  </si>
  <si>
    <t>湖北省孝感市公安局交通警察支队直属一大队二中队</t>
  </si>
  <si>
    <t>王鹤</t>
  </si>
  <si>
    <t>142304807407</t>
  </si>
  <si>
    <t>56.5</t>
  </si>
  <si>
    <t>28.635</t>
  </si>
  <si>
    <t>九派（武汉）全媒体股份有限公司</t>
  </si>
  <si>
    <t>徐建</t>
  </si>
  <si>
    <t>142230100727</t>
  </si>
  <si>
    <t>57.6</t>
  </si>
  <si>
    <t>31.245</t>
  </si>
  <si>
    <t>上海帕科软件科技股份有限公司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</si>
</sst>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0"/>
      <name val="Times New Roman"/>
      <family val="1"/>
    </font>
    <font>
      <sz val="18"/>
      <name val="方正小标宋简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9"/>
      <name val="黑体"/>
      <family val="3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8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65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65" applyFont="1" applyFill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abSelected="1" workbookViewId="0" topLeftCell="A1">
      <selection activeCell="R87" sqref="R87"/>
    </sheetView>
  </sheetViews>
  <sheetFormatPr defaultColWidth="9.140625" defaultRowHeight="31.5" customHeight="1"/>
  <cols>
    <col min="1" max="1" width="10.140625" style="2" customWidth="1"/>
    <col min="2" max="2" width="15.8515625" style="2" customWidth="1"/>
    <col min="3" max="3" width="17.7109375" style="2" customWidth="1"/>
    <col min="4" max="4" width="19.28125" style="2" customWidth="1"/>
    <col min="5" max="5" width="5.28125" style="2" customWidth="1"/>
    <col min="6" max="6" width="9.140625" style="2" customWidth="1"/>
    <col min="7" max="7" width="3.8515625" style="2" customWidth="1"/>
    <col min="8" max="8" width="14.8515625" style="2" customWidth="1"/>
    <col min="9" max="13" width="6.57421875" style="2" customWidth="1"/>
    <col min="14" max="14" width="7.7109375" style="2" customWidth="1"/>
    <col min="15" max="15" width="9.140625" style="2" customWidth="1"/>
    <col min="16" max="16" width="10.00390625" style="2" customWidth="1"/>
    <col min="17" max="17" width="5.8515625" style="2" customWidth="1"/>
    <col min="18" max="18" width="14.00390625" style="3" customWidth="1"/>
    <col min="19" max="19" width="24.28125" style="2" customWidth="1"/>
    <col min="20" max="20" width="6.57421875" style="2" customWidth="1"/>
    <col min="22" max="16384" width="9.140625" style="2" customWidth="1"/>
  </cols>
  <sheetData>
    <row r="1" spans="1:2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" customFormat="1" ht="5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8" t="s">
        <v>11</v>
      </c>
      <c r="L2" s="6" t="s">
        <v>12</v>
      </c>
      <c r="M2" s="6" t="s">
        <v>13</v>
      </c>
      <c r="N2" s="6" t="s">
        <v>14</v>
      </c>
      <c r="O2" s="9" t="s">
        <v>15</v>
      </c>
      <c r="P2" s="9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ht="31.5" customHeight="1">
      <c r="A3" s="7" t="s">
        <v>21</v>
      </c>
      <c r="B3" s="7" t="s">
        <v>22</v>
      </c>
      <c r="C3" s="7" t="s">
        <v>23</v>
      </c>
      <c r="D3" s="10" t="s">
        <v>24</v>
      </c>
      <c r="E3" s="7">
        <v>1</v>
      </c>
      <c r="F3" s="7" t="s">
        <v>25</v>
      </c>
      <c r="G3" s="7" t="s">
        <v>26</v>
      </c>
      <c r="H3" s="10" t="s">
        <v>27</v>
      </c>
      <c r="I3" s="7">
        <v>77.6</v>
      </c>
      <c r="J3" s="7"/>
      <c r="K3" s="7">
        <v>76</v>
      </c>
      <c r="L3" s="7"/>
      <c r="M3" s="7"/>
      <c r="N3" s="7">
        <v>38.44</v>
      </c>
      <c r="O3" s="7">
        <v>83.4</v>
      </c>
      <c r="P3" s="7">
        <f aca="true" t="shared" si="0" ref="P3:P16">N3+O3*0.5</f>
        <v>80.14</v>
      </c>
      <c r="Q3" s="7">
        <v>1</v>
      </c>
      <c r="R3" s="7" t="s">
        <v>28</v>
      </c>
      <c r="S3" s="7" t="s">
        <v>29</v>
      </c>
      <c r="T3" s="7"/>
    </row>
    <row r="4" spans="1:20" ht="31.5" customHeight="1">
      <c r="A4" s="7" t="s">
        <v>21</v>
      </c>
      <c r="B4" s="7" t="s">
        <v>22</v>
      </c>
      <c r="C4" s="7" t="s">
        <v>23</v>
      </c>
      <c r="D4" s="10" t="s">
        <v>24</v>
      </c>
      <c r="E4" s="7">
        <v>1</v>
      </c>
      <c r="F4" s="7" t="s">
        <v>30</v>
      </c>
      <c r="G4" s="7" t="s">
        <v>26</v>
      </c>
      <c r="H4" s="10" t="s">
        <v>31</v>
      </c>
      <c r="I4" s="7">
        <v>72.8</v>
      </c>
      <c r="J4" s="7"/>
      <c r="K4" s="7">
        <v>78</v>
      </c>
      <c r="L4" s="7"/>
      <c r="M4" s="7"/>
      <c r="N4" s="7">
        <v>37.57</v>
      </c>
      <c r="O4" s="7">
        <v>83.6</v>
      </c>
      <c r="P4" s="7">
        <f t="shared" si="0"/>
        <v>79.37</v>
      </c>
      <c r="Q4" s="7">
        <v>2</v>
      </c>
      <c r="R4" s="7" t="s">
        <v>32</v>
      </c>
      <c r="S4" s="7" t="s">
        <v>29</v>
      </c>
      <c r="T4" s="7"/>
    </row>
    <row r="5" spans="1:20" ht="31.5" customHeight="1">
      <c r="A5" s="7" t="s">
        <v>21</v>
      </c>
      <c r="B5" s="7" t="s">
        <v>22</v>
      </c>
      <c r="C5" s="7" t="s">
        <v>23</v>
      </c>
      <c r="D5" s="10" t="s">
        <v>24</v>
      </c>
      <c r="E5" s="7">
        <v>1</v>
      </c>
      <c r="F5" s="7" t="s">
        <v>33</v>
      </c>
      <c r="G5" s="7" t="s">
        <v>26</v>
      </c>
      <c r="H5" s="10" t="s">
        <v>34</v>
      </c>
      <c r="I5" s="7">
        <v>70.4</v>
      </c>
      <c r="J5" s="7"/>
      <c r="K5" s="7">
        <v>79.5</v>
      </c>
      <c r="L5" s="7"/>
      <c r="M5" s="7"/>
      <c r="N5" s="7">
        <v>37.2475</v>
      </c>
      <c r="O5" s="7">
        <v>79.4</v>
      </c>
      <c r="P5" s="7">
        <f t="shared" si="0"/>
        <v>76.9475</v>
      </c>
      <c r="Q5" s="7">
        <v>3</v>
      </c>
      <c r="R5" s="7" t="s">
        <v>35</v>
      </c>
      <c r="S5" s="7" t="s">
        <v>29</v>
      </c>
      <c r="T5" s="7"/>
    </row>
    <row r="6" spans="1:20" ht="31.5" customHeight="1">
      <c r="A6" s="7" t="s">
        <v>36</v>
      </c>
      <c r="B6" s="7" t="s">
        <v>37</v>
      </c>
      <c r="C6" s="7" t="s">
        <v>38</v>
      </c>
      <c r="D6" s="7" t="s">
        <v>39</v>
      </c>
      <c r="E6" s="7">
        <v>1</v>
      </c>
      <c r="F6" s="7" t="s">
        <v>40</v>
      </c>
      <c r="G6" s="7" t="s">
        <v>41</v>
      </c>
      <c r="H6" s="7" t="s">
        <v>42</v>
      </c>
      <c r="I6" s="7" t="s">
        <v>43</v>
      </c>
      <c r="J6" s="7" t="s">
        <v>44</v>
      </c>
      <c r="K6" s="7"/>
      <c r="L6" s="7"/>
      <c r="M6" s="7"/>
      <c r="N6" s="7" t="s">
        <v>45</v>
      </c>
      <c r="O6" s="7">
        <v>87.6</v>
      </c>
      <c r="P6" s="7">
        <f t="shared" si="0"/>
        <v>77.7125</v>
      </c>
      <c r="Q6" s="7">
        <v>1</v>
      </c>
      <c r="R6" s="7" t="s">
        <v>46</v>
      </c>
      <c r="S6" s="7" t="s">
        <v>29</v>
      </c>
      <c r="T6" s="7"/>
    </row>
    <row r="7" spans="1:20" ht="31.5" customHeight="1">
      <c r="A7" s="7" t="s">
        <v>36</v>
      </c>
      <c r="B7" s="7" t="s">
        <v>37</v>
      </c>
      <c r="C7" s="7" t="s">
        <v>38</v>
      </c>
      <c r="D7" s="7" t="s">
        <v>39</v>
      </c>
      <c r="E7" s="7">
        <v>1</v>
      </c>
      <c r="F7" s="7" t="s">
        <v>47</v>
      </c>
      <c r="G7" s="7" t="s">
        <v>41</v>
      </c>
      <c r="H7" s="7" t="s">
        <v>48</v>
      </c>
      <c r="I7" s="7" t="s">
        <v>49</v>
      </c>
      <c r="J7" s="7" t="s">
        <v>50</v>
      </c>
      <c r="K7" s="7"/>
      <c r="L7" s="7"/>
      <c r="M7" s="7"/>
      <c r="N7" s="7" t="s">
        <v>51</v>
      </c>
      <c r="O7" s="7">
        <v>82.4</v>
      </c>
      <c r="P7" s="7">
        <f t="shared" si="0"/>
        <v>74.98</v>
      </c>
      <c r="Q7" s="7">
        <v>2</v>
      </c>
      <c r="R7" s="7" t="s">
        <v>52</v>
      </c>
      <c r="S7" s="7" t="s">
        <v>29</v>
      </c>
      <c r="T7" s="7"/>
    </row>
    <row r="8" spans="1:20" ht="31.5" customHeight="1">
      <c r="A8" s="7" t="s">
        <v>36</v>
      </c>
      <c r="B8" s="7" t="s">
        <v>37</v>
      </c>
      <c r="C8" s="7" t="s">
        <v>38</v>
      </c>
      <c r="D8" s="7" t="s">
        <v>39</v>
      </c>
      <c r="E8" s="7">
        <v>1</v>
      </c>
      <c r="F8" s="7" t="s">
        <v>53</v>
      </c>
      <c r="G8" s="7" t="s">
        <v>41</v>
      </c>
      <c r="H8" s="7" t="s">
        <v>54</v>
      </c>
      <c r="I8" s="7" t="s">
        <v>55</v>
      </c>
      <c r="J8" s="7" t="s">
        <v>56</v>
      </c>
      <c r="K8" s="7"/>
      <c r="L8" s="7"/>
      <c r="M8" s="7"/>
      <c r="N8" s="7" t="s">
        <v>57</v>
      </c>
      <c r="O8" s="7">
        <v>82</v>
      </c>
      <c r="P8" s="7">
        <f t="shared" si="0"/>
        <v>74.805</v>
      </c>
      <c r="Q8" s="7">
        <v>3</v>
      </c>
      <c r="R8" s="7" t="s">
        <v>58</v>
      </c>
      <c r="S8" s="7" t="s">
        <v>29</v>
      </c>
      <c r="T8" s="7"/>
    </row>
    <row r="9" spans="1:20" ht="31.5" customHeight="1">
      <c r="A9" s="7" t="s">
        <v>36</v>
      </c>
      <c r="B9" s="7" t="s">
        <v>59</v>
      </c>
      <c r="C9" s="7" t="s">
        <v>60</v>
      </c>
      <c r="D9" s="7" t="s">
        <v>61</v>
      </c>
      <c r="E9" s="7">
        <v>1</v>
      </c>
      <c r="F9" s="7" t="s">
        <v>62</v>
      </c>
      <c r="G9" s="7" t="s">
        <v>26</v>
      </c>
      <c r="H9" s="7" t="s">
        <v>63</v>
      </c>
      <c r="I9" s="7" t="s">
        <v>64</v>
      </c>
      <c r="J9" s="7"/>
      <c r="K9" s="7" t="s">
        <v>65</v>
      </c>
      <c r="L9" s="7"/>
      <c r="M9" s="7"/>
      <c r="N9" s="7" t="s">
        <v>66</v>
      </c>
      <c r="O9" s="7">
        <v>86.8</v>
      </c>
      <c r="P9" s="7">
        <f t="shared" si="0"/>
        <v>78.75999999999999</v>
      </c>
      <c r="Q9" s="7">
        <v>1</v>
      </c>
      <c r="R9" s="7" t="s">
        <v>67</v>
      </c>
      <c r="S9" s="7" t="s">
        <v>29</v>
      </c>
      <c r="T9" s="7"/>
    </row>
    <row r="10" spans="1:20" ht="31.5" customHeight="1">
      <c r="A10" s="7" t="s">
        <v>36</v>
      </c>
      <c r="B10" s="7" t="s">
        <v>59</v>
      </c>
      <c r="C10" s="7" t="s">
        <v>60</v>
      </c>
      <c r="D10" s="7" t="s">
        <v>61</v>
      </c>
      <c r="E10" s="7">
        <v>1</v>
      </c>
      <c r="F10" s="7" t="s">
        <v>68</v>
      </c>
      <c r="G10" s="7" t="s">
        <v>41</v>
      </c>
      <c r="H10" s="7" t="s">
        <v>69</v>
      </c>
      <c r="I10" s="7" t="s">
        <v>70</v>
      </c>
      <c r="J10" s="7"/>
      <c r="K10" s="7" t="s">
        <v>71</v>
      </c>
      <c r="L10" s="7"/>
      <c r="M10" s="7"/>
      <c r="N10" s="7" t="s">
        <v>72</v>
      </c>
      <c r="O10" s="7">
        <v>85</v>
      </c>
      <c r="P10" s="7">
        <f t="shared" si="0"/>
        <v>77.97749999999999</v>
      </c>
      <c r="Q10" s="7">
        <v>2</v>
      </c>
      <c r="R10" s="7" t="s">
        <v>73</v>
      </c>
      <c r="S10" s="7" t="s">
        <v>74</v>
      </c>
      <c r="T10" s="7"/>
    </row>
    <row r="11" spans="1:20" ht="31.5" customHeight="1">
      <c r="A11" s="7" t="s">
        <v>36</v>
      </c>
      <c r="B11" s="7" t="s">
        <v>59</v>
      </c>
      <c r="C11" s="7" t="s">
        <v>60</v>
      </c>
      <c r="D11" s="7" t="s">
        <v>61</v>
      </c>
      <c r="E11" s="7">
        <v>1</v>
      </c>
      <c r="F11" s="7" t="s">
        <v>75</v>
      </c>
      <c r="G11" s="7" t="s">
        <v>26</v>
      </c>
      <c r="H11" s="7" t="s">
        <v>76</v>
      </c>
      <c r="I11" s="7" t="s">
        <v>77</v>
      </c>
      <c r="J11" s="7"/>
      <c r="K11" s="7" t="s">
        <v>78</v>
      </c>
      <c r="L11" s="7"/>
      <c r="M11" s="7"/>
      <c r="N11" s="7" t="s">
        <v>79</v>
      </c>
      <c r="O11" s="7">
        <v>84.2</v>
      </c>
      <c r="P11" s="7">
        <f t="shared" si="0"/>
        <v>77.5425</v>
      </c>
      <c r="Q11" s="7">
        <v>3</v>
      </c>
      <c r="R11" s="7" t="s">
        <v>80</v>
      </c>
      <c r="S11" s="7" t="s">
        <v>29</v>
      </c>
      <c r="T11" s="7"/>
    </row>
    <row r="12" spans="1:20" ht="31.5" customHeight="1">
      <c r="A12" s="7" t="s">
        <v>36</v>
      </c>
      <c r="B12" s="7" t="s">
        <v>81</v>
      </c>
      <c r="C12" s="7" t="s">
        <v>82</v>
      </c>
      <c r="D12" s="7" t="s">
        <v>83</v>
      </c>
      <c r="E12" s="7">
        <v>1</v>
      </c>
      <c r="F12" s="7" t="s">
        <v>84</v>
      </c>
      <c r="G12" s="7" t="s">
        <v>26</v>
      </c>
      <c r="H12" s="7" t="s">
        <v>85</v>
      </c>
      <c r="I12" s="7" t="s">
        <v>64</v>
      </c>
      <c r="J12" s="7" t="s">
        <v>86</v>
      </c>
      <c r="K12" s="7"/>
      <c r="L12" s="7"/>
      <c r="M12" s="7"/>
      <c r="N12" s="7" t="s">
        <v>87</v>
      </c>
      <c r="O12" s="7">
        <v>81.8</v>
      </c>
      <c r="P12" s="7">
        <f t="shared" si="0"/>
        <v>74.685</v>
      </c>
      <c r="Q12" s="7">
        <v>1</v>
      </c>
      <c r="R12" s="7" t="s">
        <v>88</v>
      </c>
      <c r="S12" s="7" t="s">
        <v>89</v>
      </c>
      <c r="T12" s="7"/>
    </row>
    <row r="13" spans="1:20" ht="31.5" customHeight="1">
      <c r="A13" s="7" t="s">
        <v>36</v>
      </c>
      <c r="B13" s="7" t="s">
        <v>81</v>
      </c>
      <c r="C13" s="7" t="s">
        <v>82</v>
      </c>
      <c r="D13" s="7" t="s">
        <v>83</v>
      </c>
      <c r="E13" s="7">
        <v>1</v>
      </c>
      <c r="F13" s="7" t="s">
        <v>90</v>
      </c>
      <c r="G13" s="7" t="s">
        <v>26</v>
      </c>
      <c r="H13" s="7" t="s">
        <v>91</v>
      </c>
      <c r="I13" s="7" t="s">
        <v>50</v>
      </c>
      <c r="J13" s="7" t="s">
        <v>92</v>
      </c>
      <c r="K13" s="7"/>
      <c r="L13" s="7"/>
      <c r="M13" s="7"/>
      <c r="N13" s="7" t="s">
        <v>93</v>
      </c>
      <c r="O13" s="7">
        <v>80.2</v>
      </c>
      <c r="P13" s="7">
        <f t="shared" si="0"/>
        <v>74.55000000000001</v>
      </c>
      <c r="Q13" s="7">
        <v>2</v>
      </c>
      <c r="R13" s="7" t="s">
        <v>94</v>
      </c>
      <c r="S13" s="7" t="s">
        <v>95</v>
      </c>
      <c r="T13" s="7"/>
    </row>
    <row r="14" spans="1:20" ht="43.5" customHeight="1">
      <c r="A14" s="7" t="s">
        <v>36</v>
      </c>
      <c r="B14" s="7" t="s">
        <v>81</v>
      </c>
      <c r="C14" s="7" t="s">
        <v>82</v>
      </c>
      <c r="D14" s="7" t="s">
        <v>83</v>
      </c>
      <c r="E14" s="7">
        <v>1</v>
      </c>
      <c r="F14" s="7" t="s">
        <v>96</v>
      </c>
      <c r="G14" s="7" t="s">
        <v>26</v>
      </c>
      <c r="H14" s="7" t="s">
        <v>97</v>
      </c>
      <c r="I14" s="7" t="s">
        <v>70</v>
      </c>
      <c r="J14" s="7" t="s">
        <v>86</v>
      </c>
      <c r="K14" s="7"/>
      <c r="L14" s="7"/>
      <c r="M14" s="7"/>
      <c r="N14" s="7" t="s">
        <v>98</v>
      </c>
      <c r="O14" s="7">
        <v>81.6</v>
      </c>
      <c r="P14" s="7">
        <f t="shared" si="0"/>
        <v>74.365</v>
      </c>
      <c r="Q14" s="7">
        <v>3</v>
      </c>
      <c r="R14" s="7" t="s">
        <v>67</v>
      </c>
      <c r="S14" s="7" t="s">
        <v>99</v>
      </c>
      <c r="T14" s="7"/>
    </row>
    <row r="15" spans="1:20" ht="31.5" customHeight="1">
      <c r="A15" s="7" t="s">
        <v>36</v>
      </c>
      <c r="B15" s="7" t="s">
        <v>81</v>
      </c>
      <c r="C15" s="7" t="s">
        <v>100</v>
      </c>
      <c r="D15" s="7" t="s">
        <v>101</v>
      </c>
      <c r="E15" s="7">
        <v>1</v>
      </c>
      <c r="F15" s="7" t="s">
        <v>102</v>
      </c>
      <c r="G15" s="7" t="s">
        <v>41</v>
      </c>
      <c r="H15" s="7" t="s">
        <v>103</v>
      </c>
      <c r="I15" s="7" t="s">
        <v>55</v>
      </c>
      <c r="J15" s="7" t="s">
        <v>78</v>
      </c>
      <c r="K15" s="7"/>
      <c r="L15" s="7"/>
      <c r="M15" s="7"/>
      <c r="N15" s="7" t="s">
        <v>104</v>
      </c>
      <c r="O15" s="7">
        <v>82.4</v>
      </c>
      <c r="P15" s="7">
        <f t="shared" si="0"/>
        <v>74.4425</v>
      </c>
      <c r="Q15" s="7">
        <v>1</v>
      </c>
      <c r="R15" s="7" t="s">
        <v>105</v>
      </c>
      <c r="S15" s="7" t="s">
        <v>106</v>
      </c>
      <c r="T15" s="7"/>
    </row>
    <row r="16" spans="1:20" ht="31.5" customHeight="1">
      <c r="A16" s="7" t="s">
        <v>36</v>
      </c>
      <c r="B16" s="7" t="s">
        <v>81</v>
      </c>
      <c r="C16" s="7" t="s">
        <v>100</v>
      </c>
      <c r="D16" s="7" t="s">
        <v>101</v>
      </c>
      <c r="E16" s="7">
        <v>1</v>
      </c>
      <c r="F16" s="7" t="s">
        <v>107</v>
      </c>
      <c r="G16" s="7" t="s">
        <v>41</v>
      </c>
      <c r="H16" s="7" t="s">
        <v>108</v>
      </c>
      <c r="I16" s="7" t="s">
        <v>49</v>
      </c>
      <c r="J16" s="7" t="s">
        <v>109</v>
      </c>
      <c r="K16" s="7"/>
      <c r="L16" s="7"/>
      <c r="M16" s="7"/>
      <c r="N16" s="7" t="s">
        <v>110</v>
      </c>
      <c r="O16" s="7">
        <v>82.8</v>
      </c>
      <c r="P16" s="7">
        <f t="shared" si="0"/>
        <v>74.16749999999999</v>
      </c>
      <c r="Q16" s="7">
        <v>2</v>
      </c>
      <c r="R16" s="7" t="s">
        <v>111</v>
      </c>
      <c r="S16" s="7" t="s">
        <v>29</v>
      </c>
      <c r="T16" s="7"/>
    </row>
    <row r="17" spans="1:20" ht="31.5" customHeight="1">
      <c r="A17" s="7" t="s">
        <v>36</v>
      </c>
      <c r="B17" s="7" t="s">
        <v>81</v>
      </c>
      <c r="C17" s="7" t="s">
        <v>100</v>
      </c>
      <c r="D17" s="7" t="s">
        <v>101</v>
      </c>
      <c r="E17" s="7">
        <v>1</v>
      </c>
      <c r="F17" s="7" t="s">
        <v>112</v>
      </c>
      <c r="G17" s="7" t="s">
        <v>41</v>
      </c>
      <c r="H17" s="7" t="s">
        <v>113</v>
      </c>
      <c r="I17" s="7" t="s">
        <v>43</v>
      </c>
      <c r="J17" s="7" t="s">
        <v>114</v>
      </c>
      <c r="K17" s="7"/>
      <c r="L17" s="7"/>
      <c r="M17" s="7"/>
      <c r="N17" s="7" t="s">
        <v>115</v>
      </c>
      <c r="O17" s="7">
        <v>0</v>
      </c>
      <c r="P17" s="7" t="s">
        <v>115</v>
      </c>
      <c r="Q17" s="7">
        <v>3</v>
      </c>
      <c r="R17" s="7" t="s">
        <v>116</v>
      </c>
      <c r="S17" s="7" t="s">
        <v>29</v>
      </c>
      <c r="T17" s="7"/>
    </row>
    <row r="18" spans="1:20" ht="31.5" customHeight="1">
      <c r="A18" s="7" t="s">
        <v>117</v>
      </c>
      <c r="B18" s="7" t="s">
        <v>118</v>
      </c>
      <c r="C18" s="7" t="s">
        <v>119</v>
      </c>
      <c r="D18" s="7" t="s">
        <v>120</v>
      </c>
      <c r="E18" s="7">
        <v>1</v>
      </c>
      <c r="F18" s="7" t="s">
        <v>121</v>
      </c>
      <c r="G18" s="7" t="s">
        <v>41</v>
      </c>
      <c r="H18" s="10" t="s">
        <v>122</v>
      </c>
      <c r="I18" s="7">
        <v>66.4</v>
      </c>
      <c r="J18" s="7">
        <v>67.5</v>
      </c>
      <c r="K18" s="7"/>
      <c r="L18" s="7"/>
      <c r="M18" s="7"/>
      <c r="N18" s="7">
        <v>33.4475</v>
      </c>
      <c r="O18" s="7">
        <v>85.7</v>
      </c>
      <c r="P18" s="7">
        <f aca="true" t="shared" si="1" ref="P18:P27">N18+O18*0.5</f>
        <v>76.2975</v>
      </c>
      <c r="Q18" s="7">
        <v>1</v>
      </c>
      <c r="R18" s="7" t="s">
        <v>123</v>
      </c>
      <c r="S18" s="7" t="s">
        <v>124</v>
      </c>
      <c r="T18" s="7"/>
    </row>
    <row r="19" spans="1:20" ht="31.5" customHeight="1">
      <c r="A19" s="7" t="s">
        <v>117</v>
      </c>
      <c r="B19" s="7" t="s">
        <v>118</v>
      </c>
      <c r="C19" s="7" t="s">
        <v>119</v>
      </c>
      <c r="D19" s="7" t="s">
        <v>120</v>
      </c>
      <c r="E19" s="7">
        <v>1</v>
      </c>
      <c r="F19" s="7" t="s">
        <v>125</v>
      </c>
      <c r="G19" s="7" t="s">
        <v>26</v>
      </c>
      <c r="H19" s="10" t="s">
        <v>126</v>
      </c>
      <c r="I19" s="7">
        <v>67.2</v>
      </c>
      <c r="J19" s="7">
        <v>65</v>
      </c>
      <c r="K19" s="7"/>
      <c r="L19" s="7"/>
      <c r="M19" s="7"/>
      <c r="N19" s="7">
        <v>33.105</v>
      </c>
      <c r="O19" s="7">
        <v>82.6</v>
      </c>
      <c r="P19" s="7">
        <f t="shared" si="1"/>
        <v>74.405</v>
      </c>
      <c r="Q19" s="7">
        <v>2</v>
      </c>
      <c r="R19" s="7" t="s">
        <v>127</v>
      </c>
      <c r="S19" s="7" t="s">
        <v>128</v>
      </c>
      <c r="T19" s="7"/>
    </row>
    <row r="20" spans="1:20" ht="31.5" customHeight="1">
      <c r="A20" s="7" t="s">
        <v>117</v>
      </c>
      <c r="B20" s="7" t="s">
        <v>118</v>
      </c>
      <c r="C20" s="7" t="s">
        <v>119</v>
      </c>
      <c r="D20" s="7" t="s">
        <v>120</v>
      </c>
      <c r="E20" s="7">
        <v>1</v>
      </c>
      <c r="F20" s="7" t="s">
        <v>129</v>
      </c>
      <c r="G20" s="7" t="s">
        <v>41</v>
      </c>
      <c r="H20" s="10" t="s">
        <v>130</v>
      </c>
      <c r="I20" s="7">
        <v>66.4</v>
      </c>
      <c r="J20" s="7">
        <v>66</v>
      </c>
      <c r="K20" s="7"/>
      <c r="L20" s="7"/>
      <c r="M20" s="7"/>
      <c r="N20" s="7">
        <v>33.11</v>
      </c>
      <c r="O20" s="7">
        <v>82</v>
      </c>
      <c r="P20" s="7">
        <f t="shared" si="1"/>
        <v>74.11</v>
      </c>
      <c r="Q20" s="7">
        <v>3</v>
      </c>
      <c r="R20" s="7" t="s">
        <v>131</v>
      </c>
      <c r="S20" s="7" t="s">
        <v>29</v>
      </c>
      <c r="T20" s="7"/>
    </row>
    <row r="21" spans="1:20" ht="31.5" customHeight="1">
      <c r="A21" s="7" t="s">
        <v>117</v>
      </c>
      <c r="B21" s="7" t="s">
        <v>132</v>
      </c>
      <c r="C21" s="7" t="s">
        <v>133</v>
      </c>
      <c r="D21" s="7" t="s">
        <v>134</v>
      </c>
      <c r="E21" s="7">
        <v>1</v>
      </c>
      <c r="F21" s="7" t="s">
        <v>135</v>
      </c>
      <c r="G21" s="7" t="s">
        <v>41</v>
      </c>
      <c r="H21" s="10" t="s">
        <v>136</v>
      </c>
      <c r="I21" s="7">
        <v>55.2</v>
      </c>
      <c r="J21" s="7">
        <v>68</v>
      </c>
      <c r="K21" s="7"/>
      <c r="L21" s="7"/>
      <c r="M21" s="7"/>
      <c r="N21" s="7">
        <v>30.48</v>
      </c>
      <c r="O21" s="7">
        <v>78.6</v>
      </c>
      <c r="P21" s="7">
        <f t="shared" si="1"/>
        <v>69.78</v>
      </c>
      <c r="Q21" s="7">
        <v>1</v>
      </c>
      <c r="R21" s="7" t="s">
        <v>137</v>
      </c>
      <c r="S21" s="7" t="s">
        <v>29</v>
      </c>
      <c r="T21" s="7"/>
    </row>
    <row r="22" spans="1:20" ht="31.5" customHeight="1">
      <c r="A22" s="7" t="s">
        <v>117</v>
      </c>
      <c r="B22" s="7" t="s">
        <v>132</v>
      </c>
      <c r="C22" s="7" t="s">
        <v>133</v>
      </c>
      <c r="D22" s="7" t="s">
        <v>134</v>
      </c>
      <c r="E22" s="7">
        <v>1</v>
      </c>
      <c r="F22" s="7" t="s">
        <v>138</v>
      </c>
      <c r="G22" s="7" t="s">
        <v>41</v>
      </c>
      <c r="H22" s="10" t="s">
        <v>139</v>
      </c>
      <c r="I22" s="7">
        <v>55.2</v>
      </c>
      <c r="J22" s="7">
        <v>59</v>
      </c>
      <c r="K22" s="7"/>
      <c r="L22" s="7"/>
      <c r="M22" s="7"/>
      <c r="N22" s="7">
        <v>28.455</v>
      </c>
      <c r="O22" s="7">
        <v>82.4</v>
      </c>
      <c r="P22" s="7">
        <f t="shared" si="1"/>
        <v>69.655</v>
      </c>
      <c r="Q22" s="7">
        <v>2</v>
      </c>
      <c r="R22" s="7" t="s">
        <v>140</v>
      </c>
      <c r="S22" s="7" t="s">
        <v>29</v>
      </c>
      <c r="T22" s="7"/>
    </row>
    <row r="23" spans="1:20" ht="31.5" customHeight="1">
      <c r="A23" s="7" t="s">
        <v>141</v>
      </c>
      <c r="B23" s="7" t="s">
        <v>142</v>
      </c>
      <c r="C23" s="7" t="s">
        <v>143</v>
      </c>
      <c r="D23" s="10" t="s">
        <v>144</v>
      </c>
      <c r="E23" s="7">
        <v>1</v>
      </c>
      <c r="F23" s="7" t="s">
        <v>145</v>
      </c>
      <c r="G23" s="7" t="s">
        <v>41</v>
      </c>
      <c r="H23" s="7" t="s">
        <v>146</v>
      </c>
      <c r="I23" s="7" t="s">
        <v>64</v>
      </c>
      <c r="J23" s="7" t="s">
        <v>147</v>
      </c>
      <c r="K23" s="7"/>
      <c r="L23" s="7"/>
      <c r="M23" s="7"/>
      <c r="N23" s="7" t="s">
        <v>148</v>
      </c>
      <c r="O23" s="7">
        <v>86.5</v>
      </c>
      <c r="P23" s="7">
        <f t="shared" si="1"/>
        <v>78.16</v>
      </c>
      <c r="Q23" s="7">
        <v>1</v>
      </c>
      <c r="R23" s="7" t="s">
        <v>149</v>
      </c>
      <c r="S23" s="7" t="s">
        <v>29</v>
      </c>
      <c r="T23" s="7"/>
    </row>
    <row r="24" spans="1:20" ht="31.5" customHeight="1">
      <c r="A24" s="7" t="s">
        <v>141</v>
      </c>
      <c r="B24" s="7" t="s">
        <v>142</v>
      </c>
      <c r="C24" s="7" t="s">
        <v>143</v>
      </c>
      <c r="D24" s="10" t="s">
        <v>144</v>
      </c>
      <c r="E24" s="7">
        <v>1</v>
      </c>
      <c r="F24" s="7" t="s">
        <v>150</v>
      </c>
      <c r="G24" s="7" t="s">
        <v>26</v>
      </c>
      <c r="H24" s="7" t="s">
        <v>151</v>
      </c>
      <c r="I24" s="7" t="s">
        <v>49</v>
      </c>
      <c r="J24" s="7" t="s">
        <v>152</v>
      </c>
      <c r="K24" s="7"/>
      <c r="L24" s="7"/>
      <c r="M24" s="7"/>
      <c r="N24" s="7" t="s">
        <v>153</v>
      </c>
      <c r="O24" s="7">
        <v>80.8</v>
      </c>
      <c r="P24" s="7">
        <f t="shared" si="1"/>
        <v>75.08</v>
      </c>
      <c r="Q24" s="7">
        <v>2</v>
      </c>
      <c r="R24" s="7" t="s">
        <v>154</v>
      </c>
      <c r="S24" s="7" t="s">
        <v>29</v>
      </c>
      <c r="T24" s="7"/>
    </row>
    <row r="25" spans="1:20" ht="31.5" customHeight="1">
      <c r="A25" s="7" t="s">
        <v>141</v>
      </c>
      <c r="B25" s="7" t="s">
        <v>142</v>
      </c>
      <c r="C25" s="7" t="s">
        <v>143</v>
      </c>
      <c r="D25" s="10" t="s">
        <v>144</v>
      </c>
      <c r="E25" s="7">
        <v>1</v>
      </c>
      <c r="F25" s="7" t="s">
        <v>155</v>
      </c>
      <c r="G25" s="7" t="s">
        <v>26</v>
      </c>
      <c r="H25" s="7" t="s">
        <v>156</v>
      </c>
      <c r="I25" s="7" t="s">
        <v>157</v>
      </c>
      <c r="J25" s="7" t="s">
        <v>109</v>
      </c>
      <c r="K25" s="7"/>
      <c r="L25" s="7"/>
      <c r="M25" s="7"/>
      <c r="N25" s="7" t="s">
        <v>158</v>
      </c>
      <c r="O25" s="7">
        <v>80.2</v>
      </c>
      <c r="P25" s="7">
        <f t="shared" si="1"/>
        <v>74.6275</v>
      </c>
      <c r="Q25" s="7">
        <v>3</v>
      </c>
      <c r="R25" s="7" t="s">
        <v>105</v>
      </c>
      <c r="S25" s="7" t="s">
        <v>29</v>
      </c>
      <c r="T25" s="7"/>
    </row>
    <row r="26" spans="1:20" ht="31.5" customHeight="1">
      <c r="A26" s="7" t="s">
        <v>141</v>
      </c>
      <c r="B26" s="7" t="s">
        <v>159</v>
      </c>
      <c r="C26" s="7" t="s">
        <v>160</v>
      </c>
      <c r="D26" s="10" t="s">
        <v>161</v>
      </c>
      <c r="E26" s="7">
        <v>1</v>
      </c>
      <c r="F26" s="7" t="s">
        <v>162</v>
      </c>
      <c r="G26" s="7" t="s">
        <v>41</v>
      </c>
      <c r="H26" s="7" t="s">
        <v>163</v>
      </c>
      <c r="I26" s="7" t="s">
        <v>164</v>
      </c>
      <c r="J26" s="7" t="s">
        <v>165</v>
      </c>
      <c r="K26" s="7"/>
      <c r="L26" s="7"/>
      <c r="M26" s="7"/>
      <c r="N26" s="7" t="s">
        <v>166</v>
      </c>
      <c r="O26" s="7">
        <v>83.1</v>
      </c>
      <c r="P26" s="7">
        <f t="shared" si="1"/>
        <v>75.54499999999999</v>
      </c>
      <c r="Q26" s="7">
        <v>1</v>
      </c>
      <c r="R26" s="7" t="s">
        <v>167</v>
      </c>
      <c r="S26" s="7" t="s">
        <v>168</v>
      </c>
      <c r="T26" s="7"/>
    </row>
    <row r="27" spans="1:20" ht="31.5" customHeight="1">
      <c r="A27" s="7" t="s">
        <v>141</v>
      </c>
      <c r="B27" s="7" t="s">
        <v>159</v>
      </c>
      <c r="C27" s="7" t="s">
        <v>160</v>
      </c>
      <c r="D27" s="10" t="s">
        <v>161</v>
      </c>
      <c r="E27" s="7">
        <v>1</v>
      </c>
      <c r="F27" s="7" t="s">
        <v>169</v>
      </c>
      <c r="G27" s="7" t="s">
        <v>41</v>
      </c>
      <c r="H27" s="7" t="s">
        <v>170</v>
      </c>
      <c r="I27" s="7" t="s">
        <v>171</v>
      </c>
      <c r="J27" s="7" t="s">
        <v>172</v>
      </c>
      <c r="K27" s="7"/>
      <c r="L27" s="7"/>
      <c r="M27" s="7"/>
      <c r="N27" s="7" t="s">
        <v>173</v>
      </c>
      <c r="O27" s="7">
        <v>80.7</v>
      </c>
      <c r="P27" s="7">
        <f t="shared" si="1"/>
        <v>72.795</v>
      </c>
      <c r="Q27" s="7">
        <v>2</v>
      </c>
      <c r="R27" s="7" t="s">
        <v>167</v>
      </c>
      <c r="S27" s="7" t="s">
        <v>29</v>
      </c>
      <c r="T27" s="7"/>
    </row>
    <row r="28" spans="1:20" ht="31.5" customHeight="1">
      <c r="A28" s="7" t="s">
        <v>141</v>
      </c>
      <c r="B28" s="7" t="s">
        <v>159</v>
      </c>
      <c r="C28" s="7" t="s">
        <v>160</v>
      </c>
      <c r="D28" s="10" t="s">
        <v>161</v>
      </c>
      <c r="E28" s="7">
        <v>1</v>
      </c>
      <c r="F28" s="7" t="s">
        <v>174</v>
      </c>
      <c r="G28" s="7" t="s">
        <v>41</v>
      </c>
      <c r="H28" s="7" t="s">
        <v>175</v>
      </c>
      <c r="I28" s="7" t="s">
        <v>176</v>
      </c>
      <c r="J28" s="7" t="s">
        <v>152</v>
      </c>
      <c r="K28" s="7"/>
      <c r="L28" s="7"/>
      <c r="M28" s="7"/>
      <c r="N28" s="7" t="s">
        <v>177</v>
      </c>
      <c r="O28" s="7">
        <v>0</v>
      </c>
      <c r="P28" s="7" t="s">
        <v>177</v>
      </c>
      <c r="Q28" s="7">
        <v>3</v>
      </c>
      <c r="R28" s="7" t="s">
        <v>167</v>
      </c>
      <c r="S28" s="7" t="s">
        <v>29</v>
      </c>
      <c r="T28" s="7"/>
    </row>
    <row r="29" spans="1:20" ht="31.5" customHeight="1">
      <c r="A29" s="7" t="s">
        <v>141</v>
      </c>
      <c r="B29" s="7" t="s">
        <v>178</v>
      </c>
      <c r="C29" s="7" t="s">
        <v>179</v>
      </c>
      <c r="D29" s="10" t="s">
        <v>180</v>
      </c>
      <c r="E29" s="7">
        <v>1</v>
      </c>
      <c r="F29" s="7" t="s">
        <v>181</v>
      </c>
      <c r="G29" s="7" t="s">
        <v>26</v>
      </c>
      <c r="H29" s="7" t="s">
        <v>182</v>
      </c>
      <c r="I29" s="7" t="s">
        <v>171</v>
      </c>
      <c r="J29" s="7"/>
      <c r="K29" s="7" t="s">
        <v>56</v>
      </c>
      <c r="L29" s="7"/>
      <c r="M29" s="7"/>
      <c r="N29" s="7" t="s">
        <v>183</v>
      </c>
      <c r="O29" s="7">
        <v>80.4</v>
      </c>
      <c r="P29" s="7">
        <f>N29+O29*0.5</f>
        <v>74.445</v>
      </c>
      <c r="Q29" s="7">
        <v>1</v>
      </c>
      <c r="R29" s="7" t="s">
        <v>184</v>
      </c>
      <c r="S29" s="7" t="s">
        <v>185</v>
      </c>
      <c r="T29" s="7"/>
    </row>
    <row r="30" spans="1:20" ht="31.5" customHeight="1">
      <c r="A30" s="7" t="s">
        <v>141</v>
      </c>
      <c r="B30" s="7" t="s">
        <v>178</v>
      </c>
      <c r="C30" s="7" t="s">
        <v>179</v>
      </c>
      <c r="D30" s="10" t="s">
        <v>180</v>
      </c>
      <c r="E30" s="7">
        <v>1</v>
      </c>
      <c r="F30" s="7" t="s">
        <v>186</v>
      </c>
      <c r="G30" s="7" t="s">
        <v>41</v>
      </c>
      <c r="H30" s="7" t="s">
        <v>187</v>
      </c>
      <c r="I30" s="7" t="s">
        <v>77</v>
      </c>
      <c r="J30" s="7"/>
      <c r="K30" s="7" t="s">
        <v>188</v>
      </c>
      <c r="L30" s="7"/>
      <c r="M30" s="7"/>
      <c r="N30" s="7" t="s">
        <v>189</v>
      </c>
      <c r="O30" s="7">
        <v>78.8</v>
      </c>
      <c r="P30" s="7">
        <f>N30+O30*0.5</f>
        <v>73.83</v>
      </c>
      <c r="Q30" s="7">
        <v>2</v>
      </c>
      <c r="R30" s="7" t="s">
        <v>190</v>
      </c>
      <c r="S30" s="7" t="s">
        <v>191</v>
      </c>
      <c r="T30" s="7"/>
    </row>
    <row r="31" spans="1:20" ht="31.5" customHeight="1">
      <c r="A31" s="7" t="s">
        <v>141</v>
      </c>
      <c r="B31" s="7" t="s">
        <v>178</v>
      </c>
      <c r="C31" s="7" t="s">
        <v>179</v>
      </c>
      <c r="D31" s="10" t="s">
        <v>180</v>
      </c>
      <c r="E31" s="7">
        <v>1</v>
      </c>
      <c r="F31" s="7" t="s">
        <v>192</v>
      </c>
      <c r="G31" s="7" t="s">
        <v>26</v>
      </c>
      <c r="H31" s="7" t="s">
        <v>193</v>
      </c>
      <c r="I31" s="7" t="s">
        <v>55</v>
      </c>
      <c r="J31" s="7"/>
      <c r="K31" s="7" t="s">
        <v>65</v>
      </c>
      <c r="L31" s="7"/>
      <c r="M31" s="7"/>
      <c r="N31" s="7" t="s">
        <v>194</v>
      </c>
      <c r="O31" s="7">
        <v>0</v>
      </c>
      <c r="P31" s="7" t="s">
        <v>194</v>
      </c>
      <c r="Q31" s="7">
        <v>3</v>
      </c>
      <c r="R31" s="7" t="s">
        <v>137</v>
      </c>
      <c r="S31" s="7" t="s">
        <v>195</v>
      </c>
      <c r="T31" s="7"/>
    </row>
    <row r="32" spans="1:20" ht="31.5" customHeight="1">
      <c r="A32" s="7" t="s">
        <v>141</v>
      </c>
      <c r="B32" s="7" t="s">
        <v>196</v>
      </c>
      <c r="C32" s="7" t="s">
        <v>197</v>
      </c>
      <c r="D32" s="7" t="s">
        <v>198</v>
      </c>
      <c r="E32" s="7">
        <v>1</v>
      </c>
      <c r="F32" s="7" t="s">
        <v>199</v>
      </c>
      <c r="G32" s="7" t="s">
        <v>41</v>
      </c>
      <c r="H32" s="7" t="s">
        <v>200</v>
      </c>
      <c r="I32" s="7" t="s">
        <v>70</v>
      </c>
      <c r="J32" s="7" t="s">
        <v>92</v>
      </c>
      <c r="K32" s="7"/>
      <c r="L32" s="7"/>
      <c r="M32" s="7"/>
      <c r="N32" s="7" t="s">
        <v>201</v>
      </c>
      <c r="O32" s="7">
        <v>83.1</v>
      </c>
      <c r="P32" s="7">
        <f>N32+O32*0.5</f>
        <v>75.34</v>
      </c>
      <c r="Q32" s="7">
        <v>1</v>
      </c>
      <c r="R32" s="7" t="s">
        <v>202</v>
      </c>
      <c r="S32" s="7" t="s">
        <v>29</v>
      </c>
      <c r="T32" s="7"/>
    </row>
    <row r="33" spans="1:20" ht="31.5" customHeight="1">
      <c r="A33" s="7" t="s">
        <v>141</v>
      </c>
      <c r="B33" s="7" t="s">
        <v>196</v>
      </c>
      <c r="C33" s="7" t="s">
        <v>197</v>
      </c>
      <c r="D33" s="7" t="s">
        <v>198</v>
      </c>
      <c r="E33" s="7">
        <v>1</v>
      </c>
      <c r="F33" s="7" t="s">
        <v>203</v>
      </c>
      <c r="G33" s="7" t="s">
        <v>26</v>
      </c>
      <c r="H33" s="7" t="s">
        <v>204</v>
      </c>
      <c r="I33" s="7" t="s">
        <v>49</v>
      </c>
      <c r="J33" s="7" t="s">
        <v>205</v>
      </c>
      <c r="K33" s="7"/>
      <c r="L33" s="7"/>
      <c r="M33" s="7"/>
      <c r="N33" s="7" t="s">
        <v>206</v>
      </c>
      <c r="O33" s="7">
        <v>80.6</v>
      </c>
      <c r="P33" s="7">
        <f>N33+O33*0.5</f>
        <v>73.5175</v>
      </c>
      <c r="Q33" s="7">
        <v>2</v>
      </c>
      <c r="R33" s="7" t="s">
        <v>67</v>
      </c>
      <c r="S33" s="7" t="s">
        <v>29</v>
      </c>
      <c r="T33" s="7"/>
    </row>
    <row r="34" spans="1:20" ht="31.5" customHeight="1">
      <c r="A34" s="7" t="s">
        <v>141</v>
      </c>
      <c r="B34" s="7" t="s">
        <v>196</v>
      </c>
      <c r="C34" s="7" t="s">
        <v>197</v>
      </c>
      <c r="D34" s="7" t="s">
        <v>198</v>
      </c>
      <c r="E34" s="7">
        <v>1</v>
      </c>
      <c r="F34" s="7" t="s">
        <v>207</v>
      </c>
      <c r="G34" s="7" t="s">
        <v>41</v>
      </c>
      <c r="H34" s="7" t="s">
        <v>208</v>
      </c>
      <c r="I34" s="7" t="s">
        <v>171</v>
      </c>
      <c r="J34" s="7" t="s">
        <v>86</v>
      </c>
      <c r="K34" s="7"/>
      <c r="L34" s="7"/>
      <c r="M34" s="7"/>
      <c r="N34" s="7" t="s">
        <v>209</v>
      </c>
      <c r="O34" s="7">
        <v>0</v>
      </c>
      <c r="P34" s="7" t="s">
        <v>209</v>
      </c>
      <c r="Q34" s="7">
        <v>3</v>
      </c>
      <c r="R34" s="7" t="s">
        <v>210</v>
      </c>
      <c r="S34" s="7" t="s">
        <v>29</v>
      </c>
      <c r="T34" s="7"/>
    </row>
    <row r="35" spans="1:20" ht="31.5" customHeight="1">
      <c r="A35" s="7" t="s">
        <v>141</v>
      </c>
      <c r="B35" s="7" t="s">
        <v>211</v>
      </c>
      <c r="C35" s="7" t="s">
        <v>212</v>
      </c>
      <c r="D35" s="7" t="s">
        <v>213</v>
      </c>
      <c r="E35" s="7">
        <v>1</v>
      </c>
      <c r="F35" s="7" t="s">
        <v>214</v>
      </c>
      <c r="G35" s="7" t="s">
        <v>26</v>
      </c>
      <c r="H35" s="7" t="s">
        <v>215</v>
      </c>
      <c r="I35" s="7" t="s">
        <v>216</v>
      </c>
      <c r="J35" s="7"/>
      <c r="K35" s="7" t="s">
        <v>217</v>
      </c>
      <c r="L35" s="7"/>
      <c r="M35" s="7"/>
      <c r="N35" s="7" t="s">
        <v>218</v>
      </c>
      <c r="O35" s="7">
        <v>81.8</v>
      </c>
      <c r="P35" s="7">
        <f aca="true" t="shared" si="2" ref="P35:P54">N35+O35*0.5</f>
        <v>75.89750000000001</v>
      </c>
      <c r="Q35" s="7">
        <v>1</v>
      </c>
      <c r="R35" s="7" t="s">
        <v>46</v>
      </c>
      <c r="S35" s="7" t="s">
        <v>29</v>
      </c>
      <c r="T35" s="7"/>
    </row>
    <row r="36" spans="1:20" ht="31.5" customHeight="1">
      <c r="A36" s="7" t="s">
        <v>141</v>
      </c>
      <c r="B36" s="7" t="s">
        <v>211</v>
      </c>
      <c r="C36" s="7" t="s">
        <v>212</v>
      </c>
      <c r="D36" s="7" t="s">
        <v>213</v>
      </c>
      <c r="E36" s="7">
        <v>1</v>
      </c>
      <c r="F36" s="7" t="s">
        <v>219</v>
      </c>
      <c r="G36" s="7" t="s">
        <v>26</v>
      </c>
      <c r="H36" s="7" t="s">
        <v>220</v>
      </c>
      <c r="I36" s="7" t="s">
        <v>55</v>
      </c>
      <c r="J36" s="7"/>
      <c r="K36" s="7" t="s">
        <v>65</v>
      </c>
      <c r="L36" s="7"/>
      <c r="M36" s="7"/>
      <c r="N36" s="7" t="s">
        <v>194</v>
      </c>
      <c r="O36" s="7">
        <v>81</v>
      </c>
      <c r="P36" s="7">
        <f t="shared" si="2"/>
        <v>74.97999999999999</v>
      </c>
      <c r="Q36" s="7">
        <v>2</v>
      </c>
      <c r="R36" s="7" t="s">
        <v>221</v>
      </c>
      <c r="S36" s="7" t="s">
        <v>29</v>
      </c>
      <c r="T36" s="7"/>
    </row>
    <row r="37" spans="1:20" ht="31.5" customHeight="1">
      <c r="A37" s="7" t="s">
        <v>141</v>
      </c>
      <c r="B37" s="7" t="s">
        <v>211</v>
      </c>
      <c r="C37" s="7" t="s">
        <v>212</v>
      </c>
      <c r="D37" s="7" t="s">
        <v>213</v>
      </c>
      <c r="E37" s="7">
        <v>1</v>
      </c>
      <c r="F37" s="7" t="s">
        <v>222</v>
      </c>
      <c r="G37" s="7" t="s">
        <v>26</v>
      </c>
      <c r="H37" s="7" t="s">
        <v>223</v>
      </c>
      <c r="I37" s="7" t="s">
        <v>50</v>
      </c>
      <c r="J37" s="7"/>
      <c r="K37" s="7" t="s">
        <v>92</v>
      </c>
      <c r="L37" s="7"/>
      <c r="M37" s="7"/>
      <c r="N37" s="7" t="s">
        <v>93</v>
      </c>
      <c r="O37" s="7">
        <v>80.7</v>
      </c>
      <c r="P37" s="7">
        <f t="shared" si="2"/>
        <v>74.80000000000001</v>
      </c>
      <c r="Q37" s="7">
        <v>3</v>
      </c>
      <c r="R37" s="7" t="s">
        <v>154</v>
      </c>
      <c r="S37" s="7" t="s">
        <v>29</v>
      </c>
      <c r="T37" s="7"/>
    </row>
    <row r="38" spans="1:20" ht="31.5" customHeight="1">
      <c r="A38" s="7" t="s">
        <v>141</v>
      </c>
      <c r="B38" s="7" t="s">
        <v>224</v>
      </c>
      <c r="C38" s="7" t="s">
        <v>225</v>
      </c>
      <c r="D38" s="7" t="s">
        <v>226</v>
      </c>
      <c r="E38" s="7">
        <v>1</v>
      </c>
      <c r="F38" s="7" t="s">
        <v>227</v>
      </c>
      <c r="G38" s="7" t="s">
        <v>41</v>
      </c>
      <c r="H38" s="7" t="s">
        <v>228</v>
      </c>
      <c r="I38" s="7" t="s">
        <v>216</v>
      </c>
      <c r="J38" s="7"/>
      <c r="K38" s="7" t="s">
        <v>152</v>
      </c>
      <c r="L38" s="7"/>
      <c r="M38" s="7"/>
      <c r="N38" s="7" t="s">
        <v>229</v>
      </c>
      <c r="O38" s="7">
        <v>83.2</v>
      </c>
      <c r="P38" s="7">
        <f t="shared" si="2"/>
        <v>77.16</v>
      </c>
      <c r="Q38" s="7">
        <v>1</v>
      </c>
      <c r="R38" s="7" t="s">
        <v>230</v>
      </c>
      <c r="S38" s="7" t="s">
        <v>29</v>
      </c>
      <c r="T38" s="7"/>
    </row>
    <row r="39" spans="1:20" ht="31.5" customHeight="1">
      <c r="A39" s="7" t="s">
        <v>141</v>
      </c>
      <c r="B39" s="7" t="s">
        <v>224</v>
      </c>
      <c r="C39" s="7" t="s">
        <v>225</v>
      </c>
      <c r="D39" s="7" t="s">
        <v>226</v>
      </c>
      <c r="E39" s="7">
        <v>1</v>
      </c>
      <c r="F39" s="7" t="s">
        <v>231</v>
      </c>
      <c r="G39" s="7" t="s">
        <v>41</v>
      </c>
      <c r="H39" s="7" t="s">
        <v>232</v>
      </c>
      <c r="I39" s="7" t="s">
        <v>49</v>
      </c>
      <c r="J39" s="7"/>
      <c r="K39" s="7" t="s">
        <v>233</v>
      </c>
      <c r="L39" s="7"/>
      <c r="M39" s="7"/>
      <c r="N39" s="7" t="s">
        <v>234</v>
      </c>
      <c r="O39" s="7">
        <v>80.7</v>
      </c>
      <c r="P39" s="7">
        <f t="shared" si="2"/>
        <v>76.605</v>
      </c>
      <c r="Q39" s="7">
        <v>2</v>
      </c>
      <c r="R39" s="7" t="s">
        <v>149</v>
      </c>
      <c r="S39" s="7" t="s">
        <v>29</v>
      </c>
      <c r="T39" s="7"/>
    </row>
    <row r="40" spans="1:20" ht="31.5" customHeight="1">
      <c r="A40" s="7" t="s">
        <v>141</v>
      </c>
      <c r="B40" s="7" t="s">
        <v>224</v>
      </c>
      <c r="C40" s="7" t="s">
        <v>225</v>
      </c>
      <c r="D40" s="7" t="s">
        <v>226</v>
      </c>
      <c r="E40" s="7">
        <v>1</v>
      </c>
      <c r="F40" s="7" t="s">
        <v>235</v>
      </c>
      <c r="G40" s="7" t="s">
        <v>26</v>
      </c>
      <c r="H40" s="7" t="s">
        <v>236</v>
      </c>
      <c r="I40" s="7" t="s">
        <v>70</v>
      </c>
      <c r="J40" s="7"/>
      <c r="K40" s="7" t="s">
        <v>237</v>
      </c>
      <c r="L40" s="7"/>
      <c r="M40" s="7"/>
      <c r="N40" s="7" t="s">
        <v>238</v>
      </c>
      <c r="O40" s="7">
        <v>80.2</v>
      </c>
      <c r="P40" s="7">
        <f t="shared" si="2"/>
        <v>75.1275</v>
      </c>
      <c r="Q40" s="7">
        <v>3</v>
      </c>
      <c r="R40" s="7" t="s">
        <v>239</v>
      </c>
      <c r="S40" s="7" t="s">
        <v>29</v>
      </c>
      <c r="T40" s="7"/>
    </row>
    <row r="41" spans="1:20" ht="31.5" customHeight="1">
      <c r="A41" s="7" t="s">
        <v>141</v>
      </c>
      <c r="B41" s="7" t="s">
        <v>240</v>
      </c>
      <c r="C41" s="7" t="s">
        <v>212</v>
      </c>
      <c r="D41" s="7" t="s">
        <v>241</v>
      </c>
      <c r="E41" s="7">
        <v>1</v>
      </c>
      <c r="F41" s="7" t="s">
        <v>242</v>
      </c>
      <c r="G41" s="7" t="s">
        <v>26</v>
      </c>
      <c r="H41" s="7" t="s">
        <v>243</v>
      </c>
      <c r="I41" s="7" t="s">
        <v>49</v>
      </c>
      <c r="J41" s="7"/>
      <c r="K41" s="7" t="s">
        <v>244</v>
      </c>
      <c r="L41" s="7"/>
      <c r="M41" s="7"/>
      <c r="N41" s="7" t="s">
        <v>245</v>
      </c>
      <c r="O41" s="7">
        <v>81.8</v>
      </c>
      <c r="P41" s="7">
        <f t="shared" si="2"/>
        <v>77.7175</v>
      </c>
      <c r="Q41" s="7">
        <v>1</v>
      </c>
      <c r="R41" s="7" t="s">
        <v>123</v>
      </c>
      <c r="S41" s="7" t="s">
        <v>29</v>
      </c>
      <c r="T41" s="7"/>
    </row>
    <row r="42" spans="1:20" ht="31.5" customHeight="1">
      <c r="A42" s="7" t="s">
        <v>141</v>
      </c>
      <c r="B42" s="7" t="s">
        <v>240</v>
      </c>
      <c r="C42" s="7" t="s">
        <v>212</v>
      </c>
      <c r="D42" s="7" t="s">
        <v>241</v>
      </c>
      <c r="E42" s="7">
        <v>1</v>
      </c>
      <c r="F42" s="7" t="s">
        <v>246</v>
      </c>
      <c r="G42" s="7" t="s">
        <v>26</v>
      </c>
      <c r="H42" s="7" t="s">
        <v>247</v>
      </c>
      <c r="I42" s="7" t="s">
        <v>216</v>
      </c>
      <c r="J42" s="7"/>
      <c r="K42" s="7" t="s">
        <v>147</v>
      </c>
      <c r="L42" s="7"/>
      <c r="M42" s="7"/>
      <c r="N42" s="7" t="s">
        <v>248</v>
      </c>
      <c r="O42" s="7">
        <v>81</v>
      </c>
      <c r="P42" s="7">
        <f t="shared" si="2"/>
        <v>76.50999999999999</v>
      </c>
      <c r="Q42" s="7">
        <v>2</v>
      </c>
      <c r="R42" s="7" t="s">
        <v>249</v>
      </c>
      <c r="S42" s="7" t="s">
        <v>29</v>
      </c>
      <c r="T42" s="7"/>
    </row>
    <row r="43" spans="1:20" ht="31.5" customHeight="1">
      <c r="A43" s="7" t="s">
        <v>141</v>
      </c>
      <c r="B43" s="7" t="s">
        <v>240</v>
      </c>
      <c r="C43" s="7" t="s">
        <v>212</v>
      </c>
      <c r="D43" s="7" t="s">
        <v>241</v>
      </c>
      <c r="E43" s="7">
        <v>1</v>
      </c>
      <c r="F43" s="7" t="s">
        <v>250</v>
      </c>
      <c r="G43" s="7" t="s">
        <v>26</v>
      </c>
      <c r="H43" s="7" t="s">
        <v>251</v>
      </c>
      <c r="I43" s="7" t="s">
        <v>77</v>
      </c>
      <c r="J43" s="7"/>
      <c r="K43" s="7" t="s">
        <v>252</v>
      </c>
      <c r="L43" s="7"/>
      <c r="M43" s="7"/>
      <c r="N43" s="7" t="s">
        <v>253</v>
      </c>
      <c r="O43" s="7">
        <v>79.2</v>
      </c>
      <c r="P43" s="7">
        <f t="shared" si="2"/>
        <v>74.5925</v>
      </c>
      <c r="Q43" s="7">
        <v>3</v>
      </c>
      <c r="R43" s="7" t="s">
        <v>105</v>
      </c>
      <c r="S43" s="7" t="s">
        <v>29</v>
      </c>
      <c r="T43" s="7"/>
    </row>
    <row r="44" spans="1:20" ht="31.5" customHeight="1">
      <c r="A44" s="7" t="s">
        <v>254</v>
      </c>
      <c r="B44" s="7" t="s">
        <v>255</v>
      </c>
      <c r="C44" s="7" t="s">
        <v>256</v>
      </c>
      <c r="D44" s="10" t="s">
        <v>257</v>
      </c>
      <c r="E44" s="7">
        <v>1</v>
      </c>
      <c r="F44" s="7" t="s">
        <v>258</v>
      </c>
      <c r="G44" s="7" t="s">
        <v>26</v>
      </c>
      <c r="H44" s="7" t="s">
        <v>259</v>
      </c>
      <c r="I44" s="7" t="s">
        <v>64</v>
      </c>
      <c r="J44" s="7" t="s">
        <v>260</v>
      </c>
      <c r="K44" s="7"/>
      <c r="L44" s="7"/>
      <c r="M44" s="7"/>
      <c r="N44" s="7" t="s">
        <v>261</v>
      </c>
      <c r="O44" s="7">
        <v>84.8</v>
      </c>
      <c r="P44" s="7">
        <f t="shared" si="2"/>
        <v>77.4225</v>
      </c>
      <c r="Q44" s="7">
        <v>1</v>
      </c>
      <c r="R44" s="7" t="s">
        <v>262</v>
      </c>
      <c r="S44" s="7" t="s">
        <v>29</v>
      </c>
      <c r="T44" s="7"/>
    </row>
    <row r="45" spans="1:20" ht="31.5" customHeight="1">
      <c r="A45" s="7" t="s">
        <v>254</v>
      </c>
      <c r="B45" s="7" t="s">
        <v>255</v>
      </c>
      <c r="C45" s="7" t="s">
        <v>256</v>
      </c>
      <c r="D45" s="10" t="s">
        <v>257</v>
      </c>
      <c r="E45" s="7">
        <v>1</v>
      </c>
      <c r="F45" s="7" t="s">
        <v>263</v>
      </c>
      <c r="G45" s="7" t="s">
        <v>41</v>
      </c>
      <c r="H45" s="7" t="s">
        <v>264</v>
      </c>
      <c r="I45" s="7" t="s">
        <v>265</v>
      </c>
      <c r="J45" s="7" t="s">
        <v>266</v>
      </c>
      <c r="K45" s="7"/>
      <c r="L45" s="7"/>
      <c r="M45" s="7"/>
      <c r="N45" s="7" t="s">
        <v>267</v>
      </c>
      <c r="O45" s="7">
        <v>82.6</v>
      </c>
      <c r="P45" s="7">
        <f t="shared" si="2"/>
        <v>75.6275</v>
      </c>
      <c r="Q45" s="7">
        <v>2</v>
      </c>
      <c r="R45" s="7" t="s">
        <v>268</v>
      </c>
      <c r="S45" s="7" t="s">
        <v>269</v>
      </c>
      <c r="T45" s="7"/>
    </row>
    <row r="46" spans="1:20" ht="31.5" customHeight="1">
      <c r="A46" s="7" t="s">
        <v>254</v>
      </c>
      <c r="B46" s="7" t="s">
        <v>255</v>
      </c>
      <c r="C46" s="7" t="s">
        <v>256</v>
      </c>
      <c r="D46" s="10" t="s">
        <v>257</v>
      </c>
      <c r="E46" s="7">
        <v>1</v>
      </c>
      <c r="F46" s="7" t="s">
        <v>270</v>
      </c>
      <c r="G46" s="7" t="s">
        <v>41</v>
      </c>
      <c r="H46" s="7" t="s">
        <v>271</v>
      </c>
      <c r="I46" s="7" t="s">
        <v>216</v>
      </c>
      <c r="J46" s="7" t="s">
        <v>272</v>
      </c>
      <c r="K46" s="7"/>
      <c r="L46" s="7"/>
      <c r="M46" s="7"/>
      <c r="N46" s="7">
        <v>34.3225</v>
      </c>
      <c r="O46" s="7">
        <v>81</v>
      </c>
      <c r="P46" s="7">
        <f t="shared" si="2"/>
        <v>74.82249999999999</v>
      </c>
      <c r="Q46" s="7">
        <v>3</v>
      </c>
      <c r="R46" s="7" t="s">
        <v>273</v>
      </c>
      <c r="S46" s="7" t="s">
        <v>274</v>
      </c>
      <c r="T46" s="7"/>
    </row>
    <row r="47" spans="1:20" ht="31.5" customHeight="1">
      <c r="A47" s="7" t="s">
        <v>254</v>
      </c>
      <c r="B47" s="7" t="s">
        <v>275</v>
      </c>
      <c r="C47" s="7" t="s">
        <v>212</v>
      </c>
      <c r="D47" s="7" t="s">
        <v>276</v>
      </c>
      <c r="E47" s="7">
        <v>1</v>
      </c>
      <c r="F47" s="7" t="s">
        <v>277</v>
      </c>
      <c r="G47" s="7" t="s">
        <v>26</v>
      </c>
      <c r="H47" s="7" t="s">
        <v>278</v>
      </c>
      <c r="I47" s="7" t="s">
        <v>50</v>
      </c>
      <c r="J47" s="7"/>
      <c r="K47" s="7" t="s">
        <v>279</v>
      </c>
      <c r="L47" s="7"/>
      <c r="M47" s="7"/>
      <c r="N47" s="7">
        <v>36.25</v>
      </c>
      <c r="O47" s="7">
        <v>83</v>
      </c>
      <c r="P47" s="7">
        <f t="shared" si="2"/>
        <v>77.75</v>
      </c>
      <c r="Q47" s="7">
        <v>1</v>
      </c>
      <c r="R47" s="7" t="s">
        <v>280</v>
      </c>
      <c r="S47" s="7" t="s">
        <v>29</v>
      </c>
      <c r="T47" s="7"/>
    </row>
    <row r="48" spans="1:20" ht="31.5" customHeight="1">
      <c r="A48" s="7" t="s">
        <v>254</v>
      </c>
      <c r="B48" s="7" t="s">
        <v>275</v>
      </c>
      <c r="C48" s="7" t="s">
        <v>212</v>
      </c>
      <c r="D48" s="7" t="s">
        <v>276</v>
      </c>
      <c r="E48" s="7">
        <v>1</v>
      </c>
      <c r="F48" s="7" t="s">
        <v>281</v>
      </c>
      <c r="G48" s="7" t="s">
        <v>41</v>
      </c>
      <c r="H48" s="7" t="s">
        <v>282</v>
      </c>
      <c r="I48" s="7" t="s">
        <v>283</v>
      </c>
      <c r="J48" s="7"/>
      <c r="K48" s="7" t="s">
        <v>284</v>
      </c>
      <c r="L48" s="7"/>
      <c r="M48" s="7"/>
      <c r="N48" s="7">
        <v>35.0525</v>
      </c>
      <c r="O48" s="7">
        <v>84.6</v>
      </c>
      <c r="P48" s="7">
        <f t="shared" si="2"/>
        <v>77.35249999999999</v>
      </c>
      <c r="Q48" s="7">
        <v>2</v>
      </c>
      <c r="R48" s="7" t="s">
        <v>140</v>
      </c>
      <c r="S48" s="7" t="s">
        <v>29</v>
      </c>
      <c r="T48" s="7"/>
    </row>
    <row r="49" spans="1:20" ht="31.5" customHeight="1">
      <c r="A49" s="7" t="s">
        <v>254</v>
      </c>
      <c r="B49" s="7" t="s">
        <v>275</v>
      </c>
      <c r="C49" s="7" t="s">
        <v>212</v>
      </c>
      <c r="D49" s="7" t="s">
        <v>276</v>
      </c>
      <c r="E49" s="7">
        <v>1</v>
      </c>
      <c r="F49" s="7" t="s">
        <v>285</v>
      </c>
      <c r="G49" s="7" t="s">
        <v>26</v>
      </c>
      <c r="H49" s="7" t="s">
        <v>286</v>
      </c>
      <c r="I49" s="7" t="s">
        <v>164</v>
      </c>
      <c r="J49" s="7"/>
      <c r="K49" s="7" t="s">
        <v>78</v>
      </c>
      <c r="L49" s="7"/>
      <c r="M49" s="7"/>
      <c r="N49" s="7">
        <v>34.7825</v>
      </c>
      <c r="O49" s="7">
        <v>63.6</v>
      </c>
      <c r="P49" s="7">
        <f t="shared" si="2"/>
        <v>66.5825</v>
      </c>
      <c r="Q49" s="7">
        <v>3</v>
      </c>
      <c r="R49" s="7" t="s">
        <v>287</v>
      </c>
      <c r="S49" s="7" t="s">
        <v>29</v>
      </c>
      <c r="T49" s="7"/>
    </row>
    <row r="50" spans="1:20" ht="31.5" customHeight="1">
      <c r="A50" s="7" t="s">
        <v>254</v>
      </c>
      <c r="B50" s="7" t="s">
        <v>288</v>
      </c>
      <c r="C50" s="7" t="s">
        <v>212</v>
      </c>
      <c r="D50" s="7" t="s">
        <v>289</v>
      </c>
      <c r="E50" s="7">
        <v>1</v>
      </c>
      <c r="F50" s="7" t="s">
        <v>290</v>
      </c>
      <c r="G50" s="7" t="s">
        <v>41</v>
      </c>
      <c r="H50" s="7" t="s">
        <v>291</v>
      </c>
      <c r="I50" s="7" t="s">
        <v>70</v>
      </c>
      <c r="J50" s="7"/>
      <c r="K50" s="7" t="s">
        <v>217</v>
      </c>
      <c r="L50" s="7"/>
      <c r="M50" s="7"/>
      <c r="N50" s="7">
        <v>33.6775</v>
      </c>
      <c r="O50" s="7">
        <v>84.8</v>
      </c>
      <c r="P50" s="7">
        <f t="shared" si="2"/>
        <v>76.0775</v>
      </c>
      <c r="Q50" s="7">
        <v>1</v>
      </c>
      <c r="R50" s="7" t="s">
        <v>292</v>
      </c>
      <c r="S50" s="7" t="s">
        <v>29</v>
      </c>
      <c r="T50" s="7"/>
    </row>
    <row r="51" spans="1:20" ht="31.5" customHeight="1">
      <c r="A51" s="7" t="s">
        <v>254</v>
      </c>
      <c r="B51" s="7" t="s">
        <v>288</v>
      </c>
      <c r="C51" s="7" t="s">
        <v>212</v>
      </c>
      <c r="D51" s="7" t="s">
        <v>289</v>
      </c>
      <c r="E51" s="7">
        <v>1</v>
      </c>
      <c r="F51" s="7" t="s">
        <v>293</v>
      </c>
      <c r="G51" s="7" t="s">
        <v>41</v>
      </c>
      <c r="H51" s="7" t="s">
        <v>294</v>
      </c>
      <c r="I51" s="7" t="s">
        <v>49</v>
      </c>
      <c r="J51" s="7"/>
      <c r="K51" s="7" t="s">
        <v>237</v>
      </c>
      <c r="L51" s="7"/>
      <c r="M51" s="7"/>
      <c r="N51" s="7" t="s">
        <v>295</v>
      </c>
      <c r="O51" s="7">
        <v>81.2</v>
      </c>
      <c r="P51" s="7">
        <f t="shared" si="2"/>
        <v>76.0675</v>
      </c>
      <c r="Q51" s="7">
        <v>2</v>
      </c>
      <c r="R51" s="7" t="s">
        <v>296</v>
      </c>
      <c r="S51" s="7" t="s">
        <v>29</v>
      </c>
      <c r="T51" s="7"/>
    </row>
    <row r="52" spans="1:20" ht="31.5" customHeight="1">
      <c r="A52" s="7" t="s">
        <v>254</v>
      </c>
      <c r="B52" s="7" t="s">
        <v>288</v>
      </c>
      <c r="C52" s="7" t="s">
        <v>212</v>
      </c>
      <c r="D52" s="7" t="s">
        <v>289</v>
      </c>
      <c r="E52" s="7">
        <v>1</v>
      </c>
      <c r="F52" s="7" t="s">
        <v>297</v>
      </c>
      <c r="G52" s="7" t="s">
        <v>26</v>
      </c>
      <c r="H52" s="10" t="s">
        <v>298</v>
      </c>
      <c r="I52" s="7">
        <v>65.6</v>
      </c>
      <c r="J52" s="7"/>
      <c r="K52" s="7">
        <v>69</v>
      </c>
      <c r="L52" s="7"/>
      <c r="M52" s="7"/>
      <c r="N52" s="7">
        <v>33.565</v>
      </c>
      <c r="O52" s="7">
        <v>83.2</v>
      </c>
      <c r="P52" s="7">
        <f t="shared" si="2"/>
        <v>75.16499999999999</v>
      </c>
      <c r="Q52" s="7">
        <v>3</v>
      </c>
      <c r="R52" s="7" t="s">
        <v>299</v>
      </c>
      <c r="S52" s="7" t="s">
        <v>29</v>
      </c>
      <c r="T52" s="7"/>
    </row>
    <row r="53" spans="1:20" ht="31.5" customHeight="1">
      <c r="A53" s="7" t="s">
        <v>300</v>
      </c>
      <c r="B53" s="7" t="s">
        <v>301</v>
      </c>
      <c r="C53" s="7" t="s">
        <v>302</v>
      </c>
      <c r="D53" s="10" t="s">
        <v>303</v>
      </c>
      <c r="E53" s="7">
        <v>1</v>
      </c>
      <c r="F53" s="7" t="s">
        <v>304</v>
      </c>
      <c r="G53" s="7" t="s">
        <v>26</v>
      </c>
      <c r="H53" s="10" t="s">
        <v>305</v>
      </c>
      <c r="I53" s="7">
        <v>68</v>
      </c>
      <c r="J53" s="7">
        <v>63</v>
      </c>
      <c r="K53" s="7"/>
      <c r="L53" s="7"/>
      <c r="M53" s="7"/>
      <c r="N53" s="7">
        <v>32.875</v>
      </c>
      <c r="O53" s="7">
        <v>84.4</v>
      </c>
      <c r="P53" s="7">
        <f t="shared" si="2"/>
        <v>75.075</v>
      </c>
      <c r="Q53" s="7">
        <v>1</v>
      </c>
      <c r="R53" s="7" t="s">
        <v>268</v>
      </c>
      <c r="S53" s="7" t="s">
        <v>306</v>
      </c>
      <c r="T53" s="7"/>
    </row>
    <row r="54" spans="1:20" ht="31.5" customHeight="1">
      <c r="A54" s="7" t="s">
        <v>300</v>
      </c>
      <c r="B54" s="7" t="s">
        <v>301</v>
      </c>
      <c r="C54" s="7" t="s">
        <v>302</v>
      </c>
      <c r="D54" s="10" t="s">
        <v>303</v>
      </c>
      <c r="E54" s="7">
        <v>1</v>
      </c>
      <c r="F54" s="7" t="s">
        <v>307</v>
      </c>
      <c r="G54" s="7" t="s">
        <v>26</v>
      </c>
      <c r="H54" s="10" t="s">
        <v>308</v>
      </c>
      <c r="I54" s="7">
        <v>72</v>
      </c>
      <c r="J54" s="7">
        <v>61.5</v>
      </c>
      <c r="K54" s="7"/>
      <c r="L54" s="7"/>
      <c r="M54" s="7"/>
      <c r="N54" s="7">
        <v>33.6375</v>
      </c>
      <c r="O54" s="7">
        <v>80.8</v>
      </c>
      <c r="P54" s="7">
        <f t="shared" si="2"/>
        <v>74.0375</v>
      </c>
      <c r="Q54" s="7">
        <v>2</v>
      </c>
      <c r="R54" s="7" t="s">
        <v>268</v>
      </c>
      <c r="S54" s="10" t="s">
        <v>29</v>
      </c>
      <c r="T54" s="7"/>
    </row>
    <row r="55" spans="1:20" ht="31.5" customHeight="1">
      <c r="A55" s="7" t="s">
        <v>300</v>
      </c>
      <c r="B55" s="7" t="s">
        <v>301</v>
      </c>
      <c r="C55" s="7" t="s">
        <v>302</v>
      </c>
      <c r="D55" s="10" t="s">
        <v>303</v>
      </c>
      <c r="E55" s="7">
        <v>1</v>
      </c>
      <c r="F55" s="7" t="s">
        <v>309</v>
      </c>
      <c r="G55" s="7" t="s">
        <v>26</v>
      </c>
      <c r="H55" s="10" t="s">
        <v>310</v>
      </c>
      <c r="I55" s="7">
        <v>68</v>
      </c>
      <c r="J55" s="7">
        <v>61.5</v>
      </c>
      <c r="K55" s="7"/>
      <c r="L55" s="7"/>
      <c r="M55" s="7"/>
      <c r="N55" s="7">
        <v>32.5375</v>
      </c>
      <c r="O55" s="7">
        <v>0</v>
      </c>
      <c r="P55" s="7">
        <v>32.5375</v>
      </c>
      <c r="Q55" s="7">
        <v>3</v>
      </c>
      <c r="R55" s="7" t="s">
        <v>268</v>
      </c>
      <c r="S55" s="7" t="s">
        <v>29</v>
      </c>
      <c r="T55" s="7"/>
    </row>
    <row r="56" spans="1:20" ht="31.5" customHeight="1">
      <c r="A56" s="7" t="s">
        <v>300</v>
      </c>
      <c r="B56" s="7" t="s">
        <v>311</v>
      </c>
      <c r="C56" s="7" t="s">
        <v>312</v>
      </c>
      <c r="D56" s="10" t="s">
        <v>313</v>
      </c>
      <c r="E56" s="7">
        <v>1</v>
      </c>
      <c r="F56" s="7" t="s">
        <v>314</v>
      </c>
      <c r="G56" s="7" t="s">
        <v>41</v>
      </c>
      <c r="H56" s="10" t="s">
        <v>315</v>
      </c>
      <c r="I56" s="7">
        <v>67.2</v>
      </c>
      <c r="J56" s="7">
        <v>61</v>
      </c>
      <c r="K56" s="7"/>
      <c r="L56" s="7"/>
      <c r="M56" s="7"/>
      <c r="N56" s="7">
        <v>32.205</v>
      </c>
      <c r="O56" s="7">
        <v>82.6</v>
      </c>
      <c r="P56" s="7">
        <f aca="true" t="shared" si="3" ref="P56:P69">N56+O56*0.5</f>
        <v>73.505</v>
      </c>
      <c r="Q56" s="7">
        <v>1</v>
      </c>
      <c r="R56" s="7" t="s">
        <v>316</v>
      </c>
      <c r="S56" s="10" t="s">
        <v>29</v>
      </c>
      <c r="T56" s="7"/>
    </row>
    <row r="57" spans="1:20" ht="31.5" customHeight="1">
      <c r="A57" s="7" t="s">
        <v>300</v>
      </c>
      <c r="B57" s="7" t="s">
        <v>311</v>
      </c>
      <c r="C57" s="7" t="s">
        <v>312</v>
      </c>
      <c r="D57" s="10" t="s">
        <v>313</v>
      </c>
      <c r="E57" s="7">
        <v>1</v>
      </c>
      <c r="F57" s="7" t="s">
        <v>317</v>
      </c>
      <c r="G57" s="7" t="s">
        <v>41</v>
      </c>
      <c r="H57" s="10" t="s">
        <v>318</v>
      </c>
      <c r="I57" s="7">
        <v>60</v>
      </c>
      <c r="J57" s="7">
        <v>68.5</v>
      </c>
      <c r="K57" s="7"/>
      <c r="L57" s="7"/>
      <c r="M57" s="7"/>
      <c r="N57" s="7">
        <v>31.9125</v>
      </c>
      <c r="O57" s="7">
        <v>81.8</v>
      </c>
      <c r="P57" s="7">
        <f t="shared" si="3"/>
        <v>72.8125</v>
      </c>
      <c r="Q57" s="7">
        <v>2</v>
      </c>
      <c r="R57" s="7" t="s">
        <v>140</v>
      </c>
      <c r="S57" s="10" t="s">
        <v>29</v>
      </c>
      <c r="T57" s="7"/>
    </row>
    <row r="58" spans="1:20" ht="48.75" customHeight="1">
      <c r="A58" s="7" t="s">
        <v>300</v>
      </c>
      <c r="B58" s="7" t="s">
        <v>311</v>
      </c>
      <c r="C58" s="7" t="s">
        <v>312</v>
      </c>
      <c r="D58" s="10" t="s">
        <v>313</v>
      </c>
      <c r="E58" s="7">
        <v>1</v>
      </c>
      <c r="F58" s="7" t="s">
        <v>319</v>
      </c>
      <c r="G58" s="7" t="s">
        <v>41</v>
      </c>
      <c r="H58" s="10" t="s">
        <v>320</v>
      </c>
      <c r="I58" s="7">
        <v>61.6</v>
      </c>
      <c r="J58" s="7">
        <v>64.5</v>
      </c>
      <c r="K58" s="7"/>
      <c r="L58" s="7"/>
      <c r="M58" s="7"/>
      <c r="N58" s="7">
        <v>31.4525</v>
      </c>
      <c r="O58" s="7">
        <v>79.6</v>
      </c>
      <c r="P58" s="7">
        <f t="shared" si="3"/>
        <v>71.2525</v>
      </c>
      <c r="Q58" s="7">
        <v>3</v>
      </c>
      <c r="R58" s="7" t="s">
        <v>321</v>
      </c>
      <c r="S58" s="7" t="s">
        <v>29</v>
      </c>
      <c r="T58" s="7"/>
    </row>
    <row r="59" spans="1:20" ht="31.5" customHeight="1">
      <c r="A59" s="7" t="s">
        <v>300</v>
      </c>
      <c r="B59" s="7" t="s">
        <v>322</v>
      </c>
      <c r="C59" s="7" t="s">
        <v>323</v>
      </c>
      <c r="D59" s="10" t="s">
        <v>324</v>
      </c>
      <c r="E59" s="7">
        <v>2</v>
      </c>
      <c r="F59" s="7" t="s">
        <v>325</v>
      </c>
      <c r="G59" s="7" t="s">
        <v>41</v>
      </c>
      <c r="H59" s="10" t="s">
        <v>326</v>
      </c>
      <c r="I59" s="7">
        <v>68.8</v>
      </c>
      <c r="J59" s="7"/>
      <c r="K59" s="7">
        <v>72</v>
      </c>
      <c r="L59" s="7"/>
      <c r="M59" s="7"/>
      <c r="N59" s="7">
        <v>35.12</v>
      </c>
      <c r="O59" s="7">
        <v>83.9</v>
      </c>
      <c r="P59" s="7">
        <f t="shared" si="3"/>
        <v>77.07</v>
      </c>
      <c r="Q59" s="7">
        <v>1</v>
      </c>
      <c r="R59" s="7" t="s">
        <v>327</v>
      </c>
      <c r="S59" s="7" t="s">
        <v>29</v>
      </c>
      <c r="T59" s="7"/>
    </row>
    <row r="60" spans="1:20" ht="31.5" customHeight="1">
      <c r="A60" s="7" t="s">
        <v>300</v>
      </c>
      <c r="B60" s="7" t="s">
        <v>322</v>
      </c>
      <c r="C60" s="7" t="s">
        <v>323</v>
      </c>
      <c r="D60" s="10" t="s">
        <v>324</v>
      </c>
      <c r="E60" s="7">
        <v>2</v>
      </c>
      <c r="F60" s="7" t="s">
        <v>328</v>
      </c>
      <c r="G60" s="7" t="s">
        <v>26</v>
      </c>
      <c r="H60" s="10" t="s">
        <v>329</v>
      </c>
      <c r="I60" s="7">
        <v>70.4</v>
      </c>
      <c r="J60" s="7"/>
      <c r="K60" s="7">
        <v>68.5</v>
      </c>
      <c r="L60" s="7"/>
      <c r="M60" s="7"/>
      <c r="N60" s="7">
        <v>34.7725</v>
      </c>
      <c r="O60" s="7">
        <v>81.8</v>
      </c>
      <c r="P60" s="7">
        <f t="shared" si="3"/>
        <v>75.6725</v>
      </c>
      <c r="Q60" s="7">
        <v>2</v>
      </c>
      <c r="R60" s="7" t="s">
        <v>330</v>
      </c>
      <c r="S60" s="7" t="s">
        <v>29</v>
      </c>
      <c r="T60" s="7"/>
    </row>
    <row r="61" spans="1:20" ht="31.5" customHeight="1">
      <c r="A61" s="7" t="s">
        <v>300</v>
      </c>
      <c r="B61" s="7" t="s">
        <v>322</v>
      </c>
      <c r="C61" s="7" t="s">
        <v>323</v>
      </c>
      <c r="D61" s="10" t="s">
        <v>324</v>
      </c>
      <c r="E61" s="7">
        <v>2</v>
      </c>
      <c r="F61" s="7" t="s">
        <v>331</v>
      </c>
      <c r="G61" s="7" t="s">
        <v>26</v>
      </c>
      <c r="H61" s="10" t="s">
        <v>332</v>
      </c>
      <c r="I61" s="7">
        <v>67.2</v>
      </c>
      <c r="J61" s="7"/>
      <c r="K61" s="7">
        <v>71</v>
      </c>
      <c r="L61" s="7"/>
      <c r="M61" s="7"/>
      <c r="N61" s="7">
        <v>34.455</v>
      </c>
      <c r="O61" s="7">
        <v>80.8</v>
      </c>
      <c r="P61" s="7">
        <f t="shared" si="3"/>
        <v>74.85499999999999</v>
      </c>
      <c r="Q61" s="7">
        <v>3</v>
      </c>
      <c r="R61" s="7" t="s">
        <v>333</v>
      </c>
      <c r="S61" s="7" t="s">
        <v>29</v>
      </c>
      <c r="T61" s="7"/>
    </row>
    <row r="62" spans="1:20" ht="31.5" customHeight="1">
      <c r="A62" s="7" t="s">
        <v>300</v>
      </c>
      <c r="B62" s="7" t="s">
        <v>322</v>
      </c>
      <c r="C62" s="7" t="s">
        <v>323</v>
      </c>
      <c r="D62" s="10" t="s">
        <v>324</v>
      </c>
      <c r="E62" s="7">
        <v>2</v>
      </c>
      <c r="F62" s="7" t="s">
        <v>334</v>
      </c>
      <c r="G62" s="7" t="s">
        <v>41</v>
      </c>
      <c r="H62" s="10" t="s">
        <v>335</v>
      </c>
      <c r="I62" s="7">
        <v>64.8</v>
      </c>
      <c r="J62" s="7"/>
      <c r="K62" s="7">
        <v>74.5</v>
      </c>
      <c r="L62" s="7"/>
      <c r="M62" s="7"/>
      <c r="N62" s="7">
        <v>34.5825</v>
      </c>
      <c r="O62" s="7">
        <v>80.1</v>
      </c>
      <c r="P62" s="7">
        <f t="shared" si="3"/>
        <v>74.6325</v>
      </c>
      <c r="Q62" s="7">
        <v>4</v>
      </c>
      <c r="R62" s="7" t="s">
        <v>336</v>
      </c>
      <c r="S62" s="7" t="s">
        <v>29</v>
      </c>
      <c r="T62" s="7"/>
    </row>
    <row r="63" spans="1:20" ht="31.5" customHeight="1">
      <c r="A63" s="7" t="s">
        <v>300</v>
      </c>
      <c r="B63" s="7" t="s">
        <v>322</v>
      </c>
      <c r="C63" s="7" t="s">
        <v>323</v>
      </c>
      <c r="D63" s="10" t="s">
        <v>324</v>
      </c>
      <c r="E63" s="7">
        <v>2</v>
      </c>
      <c r="F63" s="7" t="s">
        <v>337</v>
      </c>
      <c r="G63" s="7" t="s">
        <v>26</v>
      </c>
      <c r="H63" s="10" t="s">
        <v>338</v>
      </c>
      <c r="I63" s="7">
        <v>61.6</v>
      </c>
      <c r="J63" s="7"/>
      <c r="K63" s="7">
        <v>76.5</v>
      </c>
      <c r="L63" s="7"/>
      <c r="M63" s="7"/>
      <c r="N63" s="7">
        <v>34.1525</v>
      </c>
      <c r="O63" s="7">
        <v>80.4</v>
      </c>
      <c r="P63" s="7">
        <f t="shared" si="3"/>
        <v>74.3525</v>
      </c>
      <c r="Q63" s="7">
        <v>5</v>
      </c>
      <c r="R63" s="7" t="s">
        <v>336</v>
      </c>
      <c r="S63" s="7" t="s">
        <v>29</v>
      </c>
      <c r="T63" s="7"/>
    </row>
    <row r="64" spans="1:20" ht="31.5" customHeight="1">
      <c r="A64" s="7" t="s">
        <v>300</v>
      </c>
      <c r="B64" s="7" t="s">
        <v>322</v>
      </c>
      <c r="C64" s="7" t="s">
        <v>323</v>
      </c>
      <c r="D64" s="10" t="s">
        <v>324</v>
      </c>
      <c r="E64" s="7">
        <v>2</v>
      </c>
      <c r="F64" s="7" t="s">
        <v>339</v>
      </c>
      <c r="G64" s="7" t="s">
        <v>26</v>
      </c>
      <c r="H64" s="10" t="s">
        <v>340</v>
      </c>
      <c r="I64" s="7">
        <v>62.4</v>
      </c>
      <c r="J64" s="7"/>
      <c r="K64" s="7">
        <v>75</v>
      </c>
      <c r="L64" s="7"/>
      <c r="M64" s="7"/>
      <c r="N64" s="7">
        <v>34.035</v>
      </c>
      <c r="O64" s="7">
        <v>80.4</v>
      </c>
      <c r="P64" s="7">
        <f t="shared" si="3"/>
        <v>74.235</v>
      </c>
      <c r="Q64" s="7">
        <v>6</v>
      </c>
      <c r="R64" s="7" t="s">
        <v>341</v>
      </c>
      <c r="S64" s="7" t="s">
        <v>29</v>
      </c>
      <c r="T64" s="7"/>
    </row>
    <row r="65" spans="1:20" ht="31.5" customHeight="1">
      <c r="A65" s="7" t="s">
        <v>300</v>
      </c>
      <c r="B65" s="7" t="s">
        <v>342</v>
      </c>
      <c r="C65" s="7" t="s">
        <v>343</v>
      </c>
      <c r="D65" s="10" t="s">
        <v>344</v>
      </c>
      <c r="E65" s="7">
        <v>1</v>
      </c>
      <c r="F65" s="7" t="s">
        <v>345</v>
      </c>
      <c r="G65" s="7" t="s">
        <v>26</v>
      </c>
      <c r="H65" s="10" t="s">
        <v>346</v>
      </c>
      <c r="I65" s="7">
        <v>67.2</v>
      </c>
      <c r="J65" s="7"/>
      <c r="K65" s="7">
        <v>70.5</v>
      </c>
      <c r="L65" s="7"/>
      <c r="M65" s="7"/>
      <c r="N65" s="7">
        <v>34.3425</v>
      </c>
      <c r="O65" s="7">
        <v>82.9</v>
      </c>
      <c r="P65" s="7">
        <f t="shared" si="3"/>
        <v>75.7925</v>
      </c>
      <c r="Q65" s="7">
        <v>1</v>
      </c>
      <c r="R65" s="7" t="s">
        <v>52</v>
      </c>
      <c r="S65" s="10" t="s">
        <v>29</v>
      </c>
      <c r="T65" s="7"/>
    </row>
    <row r="66" spans="1:20" ht="31.5" customHeight="1">
      <c r="A66" s="7" t="s">
        <v>300</v>
      </c>
      <c r="B66" s="7" t="s">
        <v>342</v>
      </c>
      <c r="C66" s="7" t="s">
        <v>343</v>
      </c>
      <c r="D66" s="10" t="s">
        <v>344</v>
      </c>
      <c r="E66" s="7">
        <v>1</v>
      </c>
      <c r="F66" s="7" t="s">
        <v>347</v>
      </c>
      <c r="G66" s="7" t="s">
        <v>41</v>
      </c>
      <c r="H66" s="10" t="s">
        <v>348</v>
      </c>
      <c r="I66" s="7">
        <v>63.2</v>
      </c>
      <c r="J66" s="7"/>
      <c r="K66" s="7">
        <v>73</v>
      </c>
      <c r="L66" s="7"/>
      <c r="M66" s="7"/>
      <c r="N66" s="7">
        <v>33.805</v>
      </c>
      <c r="O66" s="7">
        <v>81.9</v>
      </c>
      <c r="P66" s="7">
        <f t="shared" si="3"/>
        <v>74.755</v>
      </c>
      <c r="Q66" s="7">
        <v>2</v>
      </c>
      <c r="R66" s="7" t="s">
        <v>349</v>
      </c>
      <c r="S66" s="10" t="s">
        <v>29</v>
      </c>
      <c r="T66" s="7"/>
    </row>
    <row r="67" spans="1:20" ht="31.5" customHeight="1">
      <c r="A67" s="7" t="s">
        <v>300</v>
      </c>
      <c r="B67" s="7" t="s">
        <v>342</v>
      </c>
      <c r="C67" s="7" t="s">
        <v>343</v>
      </c>
      <c r="D67" s="10" t="s">
        <v>344</v>
      </c>
      <c r="E67" s="7">
        <v>1</v>
      </c>
      <c r="F67" s="7" t="s">
        <v>350</v>
      </c>
      <c r="G67" s="7" t="s">
        <v>41</v>
      </c>
      <c r="H67" s="10" t="s">
        <v>351</v>
      </c>
      <c r="I67" s="7">
        <v>56</v>
      </c>
      <c r="J67" s="7"/>
      <c r="K67" s="7">
        <v>83.5</v>
      </c>
      <c r="L67" s="7"/>
      <c r="M67" s="7"/>
      <c r="N67" s="7">
        <v>34.1875</v>
      </c>
      <c r="O67" s="7">
        <v>80.6</v>
      </c>
      <c r="P67" s="7">
        <f t="shared" si="3"/>
        <v>74.4875</v>
      </c>
      <c r="Q67" s="7">
        <v>3</v>
      </c>
      <c r="R67" s="7" t="s">
        <v>137</v>
      </c>
      <c r="S67" s="10" t="s">
        <v>29</v>
      </c>
      <c r="T67" s="7"/>
    </row>
    <row r="68" spans="1:20" ht="31.5" customHeight="1">
      <c r="A68" s="7" t="s">
        <v>300</v>
      </c>
      <c r="B68" s="7" t="s">
        <v>352</v>
      </c>
      <c r="C68" s="7" t="s">
        <v>353</v>
      </c>
      <c r="D68" s="10" t="s">
        <v>354</v>
      </c>
      <c r="E68" s="7">
        <v>1</v>
      </c>
      <c r="F68" s="7" t="s">
        <v>355</v>
      </c>
      <c r="G68" s="7" t="s">
        <v>41</v>
      </c>
      <c r="H68" s="10" t="s">
        <v>356</v>
      </c>
      <c r="I68" s="7">
        <v>70.4</v>
      </c>
      <c r="J68" s="7"/>
      <c r="K68" s="7">
        <v>67.5</v>
      </c>
      <c r="L68" s="7"/>
      <c r="M68" s="7"/>
      <c r="N68" s="7">
        <v>34.5475</v>
      </c>
      <c r="O68" s="7">
        <v>79.4</v>
      </c>
      <c r="P68" s="7">
        <f t="shared" si="3"/>
        <v>74.2475</v>
      </c>
      <c r="Q68" s="7">
        <v>1</v>
      </c>
      <c r="R68" s="7" t="s">
        <v>357</v>
      </c>
      <c r="S68" s="10" t="s">
        <v>29</v>
      </c>
      <c r="T68" s="7"/>
    </row>
    <row r="69" spans="1:20" ht="31.5" customHeight="1">
      <c r="A69" s="7" t="s">
        <v>300</v>
      </c>
      <c r="B69" s="7" t="s">
        <v>352</v>
      </c>
      <c r="C69" s="7" t="s">
        <v>353</v>
      </c>
      <c r="D69" s="10" t="s">
        <v>354</v>
      </c>
      <c r="E69" s="7">
        <v>1</v>
      </c>
      <c r="F69" s="7" t="s">
        <v>358</v>
      </c>
      <c r="G69" s="7" t="s">
        <v>41</v>
      </c>
      <c r="H69" s="10" t="s">
        <v>359</v>
      </c>
      <c r="I69" s="7">
        <v>62.4</v>
      </c>
      <c r="J69" s="7"/>
      <c r="K69" s="7">
        <v>70</v>
      </c>
      <c r="L69" s="7"/>
      <c r="M69" s="7"/>
      <c r="N69" s="7">
        <v>32.91</v>
      </c>
      <c r="O69" s="7">
        <v>77.6</v>
      </c>
      <c r="P69" s="7">
        <f t="shared" si="3"/>
        <v>71.71</v>
      </c>
      <c r="Q69" s="7">
        <v>2</v>
      </c>
      <c r="R69" s="7" t="s">
        <v>336</v>
      </c>
      <c r="S69" s="10" t="s">
        <v>29</v>
      </c>
      <c r="T69" s="7"/>
    </row>
    <row r="70" spans="1:20" ht="31.5" customHeight="1">
      <c r="A70" s="7" t="s">
        <v>300</v>
      </c>
      <c r="B70" s="7" t="s">
        <v>352</v>
      </c>
      <c r="C70" s="7" t="s">
        <v>353</v>
      </c>
      <c r="D70" s="10" t="s">
        <v>354</v>
      </c>
      <c r="E70" s="7">
        <v>1</v>
      </c>
      <c r="F70" s="7" t="s">
        <v>360</v>
      </c>
      <c r="G70" s="7" t="s">
        <v>26</v>
      </c>
      <c r="H70" s="10" t="s">
        <v>361</v>
      </c>
      <c r="I70" s="7">
        <v>64.8</v>
      </c>
      <c r="J70" s="7"/>
      <c r="K70" s="7">
        <v>65.5</v>
      </c>
      <c r="L70" s="7"/>
      <c r="M70" s="7"/>
      <c r="N70" s="7">
        <v>32.5575</v>
      </c>
      <c r="O70" s="7">
        <v>0</v>
      </c>
      <c r="P70" s="7">
        <v>32.5575</v>
      </c>
      <c r="Q70" s="7">
        <v>3</v>
      </c>
      <c r="R70" s="7" t="s">
        <v>362</v>
      </c>
      <c r="S70" s="10" t="s">
        <v>29</v>
      </c>
      <c r="T70" s="7"/>
    </row>
    <row r="71" spans="1:20" ht="31.5" customHeight="1">
      <c r="A71" s="7" t="s">
        <v>300</v>
      </c>
      <c r="B71" s="7" t="s">
        <v>352</v>
      </c>
      <c r="C71" s="7" t="s">
        <v>343</v>
      </c>
      <c r="D71" s="10" t="s">
        <v>363</v>
      </c>
      <c r="E71" s="7">
        <v>1</v>
      </c>
      <c r="F71" s="7" t="s">
        <v>364</v>
      </c>
      <c r="G71" s="7" t="s">
        <v>41</v>
      </c>
      <c r="H71" s="10" t="s">
        <v>365</v>
      </c>
      <c r="I71" s="7">
        <v>63.2</v>
      </c>
      <c r="J71" s="7"/>
      <c r="K71" s="7">
        <v>81</v>
      </c>
      <c r="L71" s="7"/>
      <c r="M71" s="7"/>
      <c r="N71" s="7">
        <v>35.605</v>
      </c>
      <c r="O71" s="7">
        <v>78.4</v>
      </c>
      <c r="P71" s="7">
        <f aca="true" t="shared" si="4" ref="P71:P81">N71+O71*0.5</f>
        <v>74.805</v>
      </c>
      <c r="Q71" s="7">
        <v>1</v>
      </c>
      <c r="R71" s="7" t="s">
        <v>366</v>
      </c>
      <c r="S71" s="10" t="s">
        <v>29</v>
      </c>
      <c r="T71" s="7"/>
    </row>
    <row r="72" spans="1:20" ht="31.5" customHeight="1">
      <c r="A72" s="7" t="s">
        <v>300</v>
      </c>
      <c r="B72" s="7" t="s">
        <v>352</v>
      </c>
      <c r="C72" s="7" t="s">
        <v>343</v>
      </c>
      <c r="D72" s="10" t="s">
        <v>363</v>
      </c>
      <c r="E72" s="7">
        <v>1</v>
      </c>
      <c r="F72" s="7" t="s">
        <v>367</v>
      </c>
      <c r="G72" s="7" t="s">
        <v>26</v>
      </c>
      <c r="H72" s="10" t="s">
        <v>368</v>
      </c>
      <c r="I72" s="7">
        <v>62.4</v>
      </c>
      <c r="J72" s="7"/>
      <c r="K72" s="7">
        <v>77.5</v>
      </c>
      <c r="L72" s="7"/>
      <c r="M72" s="7"/>
      <c r="N72" s="7">
        <v>34.5975</v>
      </c>
      <c r="O72" s="7">
        <v>79.8</v>
      </c>
      <c r="P72" s="7">
        <f t="shared" si="4"/>
        <v>74.4975</v>
      </c>
      <c r="Q72" s="7">
        <v>2</v>
      </c>
      <c r="R72" s="7" t="s">
        <v>369</v>
      </c>
      <c r="S72" s="10" t="s">
        <v>29</v>
      </c>
      <c r="T72" s="7"/>
    </row>
    <row r="73" spans="1:20" ht="31.5" customHeight="1">
      <c r="A73" s="7" t="s">
        <v>300</v>
      </c>
      <c r="B73" s="7" t="s">
        <v>352</v>
      </c>
      <c r="C73" s="7" t="s">
        <v>343</v>
      </c>
      <c r="D73" s="10" t="s">
        <v>363</v>
      </c>
      <c r="E73" s="7">
        <v>1</v>
      </c>
      <c r="F73" s="7" t="s">
        <v>370</v>
      </c>
      <c r="G73" s="7" t="s">
        <v>41</v>
      </c>
      <c r="H73" s="10" t="s">
        <v>371</v>
      </c>
      <c r="I73" s="7">
        <v>64</v>
      </c>
      <c r="J73" s="7"/>
      <c r="K73" s="7">
        <v>75.5</v>
      </c>
      <c r="L73" s="7"/>
      <c r="M73" s="7"/>
      <c r="N73" s="7">
        <v>34.5875</v>
      </c>
      <c r="O73" s="7">
        <v>78.2</v>
      </c>
      <c r="P73" s="7">
        <f t="shared" si="4"/>
        <v>73.6875</v>
      </c>
      <c r="Q73" s="7">
        <v>3</v>
      </c>
      <c r="R73" s="7" t="s">
        <v>369</v>
      </c>
      <c r="S73" s="10" t="s">
        <v>29</v>
      </c>
      <c r="T73" s="7"/>
    </row>
    <row r="74" spans="1:20" ht="31.5" customHeight="1">
      <c r="A74" s="7" t="s">
        <v>372</v>
      </c>
      <c r="B74" s="7" t="s">
        <v>373</v>
      </c>
      <c r="C74" s="7" t="s">
        <v>374</v>
      </c>
      <c r="D74" s="7" t="s">
        <v>375</v>
      </c>
      <c r="E74" s="7">
        <v>2</v>
      </c>
      <c r="F74" s="7" t="s">
        <v>376</v>
      </c>
      <c r="G74" s="7" t="s">
        <v>26</v>
      </c>
      <c r="H74" s="7" t="s">
        <v>377</v>
      </c>
      <c r="I74" s="7" t="s">
        <v>65</v>
      </c>
      <c r="J74" s="7" t="s">
        <v>378</v>
      </c>
      <c r="K74" s="7"/>
      <c r="L74" s="7" t="s">
        <v>86</v>
      </c>
      <c r="M74" s="7"/>
      <c r="N74" s="7" t="s">
        <v>379</v>
      </c>
      <c r="O74" s="7">
        <v>84</v>
      </c>
      <c r="P74" s="7">
        <f t="shared" si="4"/>
        <v>78.2</v>
      </c>
      <c r="Q74" s="7">
        <v>1</v>
      </c>
      <c r="R74" s="7" t="s">
        <v>149</v>
      </c>
      <c r="S74" s="7" t="s">
        <v>29</v>
      </c>
      <c r="T74" s="7"/>
    </row>
    <row r="75" spans="1:20" ht="31.5" customHeight="1">
      <c r="A75" s="7" t="s">
        <v>372</v>
      </c>
      <c r="B75" s="7" t="s">
        <v>373</v>
      </c>
      <c r="C75" s="7" t="s">
        <v>374</v>
      </c>
      <c r="D75" s="7" t="s">
        <v>375</v>
      </c>
      <c r="E75" s="7">
        <v>2</v>
      </c>
      <c r="F75" s="7" t="s">
        <v>380</v>
      </c>
      <c r="G75" s="7" t="s">
        <v>26</v>
      </c>
      <c r="H75" s="7" t="s">
        <v>381</v>
      </c>
      <c r="I75" s="7" t="s">
        <v>77</v>
      </c>
      <c r="J75" s="7" t="s">
        <v>382</v>
      </c>
      <c r="K75" s="7"/>
      <c r="L75" s="7" t="s">
        <v>92</v>
      </c>
      <c r="M75" s="7"/>
      <c r="N75" s="7" t="s">
        <v>383</v>
      </c>
      <c r="O75" s="7">
        <v>84.8</v>
      </c>
      <c r="P75" s="7">
        <f t="shared" si="4"/>
        <v>76.44</v>
      </c>
      <c r="Q75" s="7">
        <v>2</v>
      </c>
      <c r="R75" s="7" t="s">
        <v>140</v>
      </c>
      <c r="S75" s="7" t="s">
        <v>384</v>
      </c>
      <c r="T75" s="7"/>
    </row>
    <row r="76" spans="1:20" ht="31.5" customHeight="1">
      <c r="A76" s="7" t="s">
        <v>372</v>
      </c>
      <c r="B76" s="7" t="s">
        <v>373</v>
      </c>
      <c r="C76" s="7" t="s">
        <v>374</v>
      </c>
      <c r="D76" s="7" t="s">
        <v>375</v>
      </c>
      <c r="E76" s="7">
        <v>2</v>
      </c>
      <c r="F76" s="7" t="s">
        <v>385</v>
      </c>
      <c r="G76" s="7" t="s">
        <v>26</v>
      </c>
      <c r="H76" s="7" t="s">
        <v>386</v>
      </c>
      <c r="I76" s="7" t="s">
        <v>283</v>
      </c>
      <c r="J76" s="7" t="s">
        <v>86</v>
      </c>
      <c r="K76" s="7"/>
      <c r="L76" s="7" t="s">
        <v>43</v>
      </c>
      <c r="M76" s="7"/>
      <c r="N76" s="7" t="s">
        <v>387</v>
      </c>
      <c r="O76" s="7">
        <v>86.2</v>
      </c>
      <c r="P76" s="7">
        <f t="shared" si="4"/>
        <v>75.37</v>
      </c>
      <c r="Q76" s="7">
        <v>3</v>
      </c>
      <c r="R76" s="7" t="s">
        <v>388</v>
      </c>
      <c r="S76" s="7" t="s">
        <v>29</v>
      </c>
      <c r="T76" s="7"/>
    </row>
    <row r="77" spans="1:20" ht="31.5" customHeight="1">
      <c r="A77" s="7" t="s">
        <v>372</v>
      </c>
      <c r="B77" s="7" t="s">
        <v>373</v>
      </c>
      <c r="C77" s="7" t="s">
        <v>374</v>
      </c>
      <c r="D77" s="7" t="s">
        <v>375</v>
      </c>
      <c r="E77" s="7">
        <v>2</v>
      </c>
      <c r="F77" s="7" t="s">
        <v>389</v>
      </c>
      <c r="G77" s="7" t="s">
        <v>26</v>
      </c>
      <c r="H77" s="7" t="s">
        <v>390</v>
      </c>
      <c r="I77" s="7" t="s">
        <v>391</v>
      </c>
      <c r="J77" s="7" t="s">
        <v>392</v>
      </c>
      <c r="K77" s="7"/>
      <c r="L77" s="7" t="s">
        <v>86</v>
      </c>
      <c r="M77" s="7"/>
      <c r="N77" s="7" t="s">
        <v>393</v>
      </c>
      <c r="O77" s="7">
        <v>85.7</v>
      </c>
      <c r="P77" s="7">
        <f t="shared" si="4"/>
        <v>75.13</v>
      </c>
      <c r="Q77" s="7">
        <v>4</v>
      </c>
      <c r="R77" s="7" t="s">
        <v>394</v>
      </c>
      <c r="S77" s="7" t="s">
        <v>395</v>
      </c>
      <c r="T77" s="7"/>
    </row>
    <row r="78" spans="1:20" ht="31.5" customHeight="1">
      <c r="A78" s="7" t="s">
        <v>372</v>
      </c>
      <c r="B78" s="7" t="s">
        <v>373</v>
      </c>
      <c r="C78" s="7" t="s">
        <v>374</v>
      </c>
      <c r="D78" s="7" t="s">
        <v>375</v>
      </c>
      <c r="E78" s="7">
        <v>2</v>
      </c>
      <c r="F78" s="7" t="s">
        <v>396</v>
      </c>
      <c r="G78" s="7" t="s">
        <v>26</v>
      </c>
      <c r="H78" s="7" t="s">
        <v>397</v>
      </c>
      <c r="I78" s="7" t="s">
        <v>216</v>
      </c>
      <c r="J78" s="7" t="s">
        <v>392</v>
      </c>
      <c r="K78" s="7"/>
      <c r="L78" s="7" t="s">
        <v>398</v>
      </c>
      <c r="M78" s="7"/>
      <c r="N78" s="7" t="s">
        <v>399</v>
      </c>
      <c r="O78" s="7">
        <v>83.6</v>
      </c>
      <c r="P78" s="7">
        <f t="shared" si="4"/>
        <v>74.47999999999999</v>
      </c>
      <c r="Q78" s="7">
        <v>5</v>
      </c>
      <c r="R78" s="7" t="s">
        <v>400</v>
      </c>
      <c r="S78" s="7" t="s">
        <v>401</v>
      </c>
      <c r="T78" s="7"/>
    </row>
    <row r="79" spans="1:20" ht="31.5" customHeight="1">
      <c r="A79" s="7" t="s">
        <v>372</v>
      </c>
      <c r="B79" s="7" t="s">
        <v>373</v>
      </c>
      <c r="C79" s="7" t="s">
        <v>374</v>
      </c>
      <c r="D79" s="7" t="s">
        <v>375</v>
      </c>
      <c r="E79" s="7">
        <v>2</v>
      </c>
      <c r="F79" s="7" t="s">
        <v>402</v>
      </c>
      <c r="G79" s="7" t="s">
        <v>26</v>
      </c>
      <c r="H79" s="7" t="s">
        <v>403</v>
      </c>
      <c r="I79" s="7" t="s">
        <v>171</v>
      </c>
      <c r="J79" s="7" t="s">
        <v>404</v>
      </c>
      <c r="K79" s="7"/>
      <c r="L79" s="7" t="s">
        <v>56</v>
      </c>
      <c r="M79" s="7"/>
      <c r="N79" s="7" t="s">
        <v>405</v>
      </c>
      <c r="O79" s="7">
        <v>82.8</v>
      </c>
      <c r="P79" s="7">
        <f t="shared" si="4"/>
        <v>74.38499999999999</v>
      </c>
      <c r="Q79" s="7">
        <v>6</v>
      </c>
      <c r="R79" s="7" t="s">
        <v>406</v>
      </c>
      <c r="S79" s="7" t="s">
        <v>29</v>
      </c>
      <c r="T79" s="7"/>
    </row>
    <row r="80" spans="1:20" ht="31.5" customHeight="1">
      <c r="A80" s="7" t="s">
        <v>372</v>
      </c>
      <c r="B80" s="7" t="s">
        <v>373</v>
      </c>
      <c r="C80" s="7" t="s">
        <v>407</v>
      </c>
      <c r="D80" s="7" t="s">
        <v>408</v>
      </c>
      <c r="E80" s="7">
        <v>1</v>
      </c>
      <c r="F80" s="7" t="s">
        <v>409</v>
      </c>
      <c r="G80" s="7" t="s">
        <v>26</v>
      </c>
      <c r="H80" s="7" t="s">
        <v>410</v>
      </c>
      <c r="I80" s="7" t="s">
        <v>411</v>
      </c>
      <c r="J80" s="7" t="s">
        <v>266</v>
      </c>
      <c r="K80" s="7"/>
      <c r="L80" s="7" t="s">
        <v>86</v>
      </c>
      <c r="M80" s="7"/>
      <c r="N80" s="7" t="s">
        <v>412</v>
      </c>
      <c r="O80" s="7">
        <v>85.9</v>
      </c>
      <c r="P80" s="7">
        <f t="shared" si="4"/>
        <v>77.985</v>
      </c>
      <c r="Q80" s="7">
        <v>1</v>
      </c>
      <c r="R80" s="7" t="s">
        <v>413</v>
      </c>
      <c r="S80" s="7" t="s">
        <v>414</v>
      </c>
      <c r="T80" s="7"/>
    </row>
    <row r="81" spans="1:20" ht="31.5" customHeight="1">
      <c r="A81" s="7" t="s">
        <v>372</v>
      </c>
      <c r="B81" s="7" t="s">
        <v>373</v>
      </c>
      <c r="C81" s="7" t="s">
        <v>407</v>
      </c>
      <c r="D81" s="7" t="s">
        <v>408</v>
      </c>
      <c r="E81" s="7">
        <v>1</v>
      </c>
      <c r="F81" s="7" t="s">
        <v>415</v>
      </c>
      <c r="G81" s="7" t="s">
        <v>26</v>
      </c>
      <c r="H81" s="7" t="s">
        <v>416</v>
      </c>
      <c r="I81" s="7" t="s">
        <v>417</v>
      </c>
      <c r="J81" s="7" t="s">
        <v>418</v>
      </c>
      <c r="K81" s="7"/>
      <c r="L81" s="7" t="s">
        <v>165</v>
      </c>
      <c r="M81" s="7"/>
      <c r="N81" s="7" t="s">
        <v>419</v>
      </c>
      <c r="O81" s="7">
        <v>77.9</v>
      </c>
      <c r="P81" s="7">
        <f t="shared" si="4"/>
        <v>69.935</v>
      </c>
      <c r="Q81" s="7">
        <v>2</v>
      </c>
      <c r="R81" s="7" t="s">
        <v>420</v>
      </c>
      <c r="S81" s="7" t="s">
        <v>421</v>
      </c>
      <c r="T81" s="7"/>
    </row>
    <row r="82" spans="1:20" ht="31.5" customHeight="1">
      <c r="A82" s="7" t="s">
        <v>372</v>
      </c>
      <c r="B82" s="7" t="s">
        <v>373</v>
      </c>
      <c r="C82" s="7" t="s">
        <v>407</v>
      </c>
      <c r="D82" s="7" t="s">
        <v>408</v>
      </c>
      <c r="E82" s="7">
        <v>1</v>
      </c>
      <c r="F82" s="7" t="s">
        <v>422</v>
      </c>
      <c r="G82" s="7" t="s">
        <v>26</v>
      </c>
      <c r="H82" s="7" t="s">
        <v>423</v>
      </c>
      <c r="I82" s="7" t="s">
        <v>176</v>
      </c>
      <c r="J82" s="7" t="s">
        <v>424</v>
      </c>
      <c r="K82" s="7"/>
      <c r="L82" s="7" t="s">
        <v>425</v>
      </c>
      <c r="M82" s="7"/>
      <c r="N82" s="7" t="s">
        <v>426</v>
      </c>
      <c r="O82" s="7">
        <v>0</v>
      </c>
      <c r="P82" s="7" t="s">
        <v>426</v>
      </c>
      <c r="Q82" s="7">
        <v>3</v>
      </c>
      <c r="R82" s="7" t="s">
        <v>427</v>
      </c>
      <c r="S82" s="7" t="s">
        <v>428</v>
      </c>
      <c r="T82" s="7"/>
    </row>
    <row r="83" spans="1:20" ht="31.5" customHeight="1">
      <c r="A83" s="7" t="s">
        <v>254</v>
      </c>
      <c r="B83" s="7" t="s">
        <v>429</v>
      </c>
      <c r="C83" s="7" t="s">
        <v>430</v>
      </c>
      <c r="D83" s="7" t="s">
        <v>431</v>
      </c>
      <c r="E83" s="7">
        <v>1</v>
      </c>
      <c r="F83" s="7" t="s">
        <v>432</v>
      </c>
      <c r="G83" s="7" t="s">
        <v>26</v>
      </c>
      <c r="H83" s="7" t="s">
        <v>433</v>
      </c>
      <c r="I83" s="7" t="s">
        <v>157</v>
      </c>
      <c r="J83" s="7" t="s">
        <v>188</v>
      </c>
      <c r="K83" s="7"/>
      <c r="L83" s="7" t="s">
        <v>378</v>
      </c>
      <c r="M83" s="7"/>
      <c r="N83" s="7" t="s">
        <v>434</v>
      </c>
      <c r="O83" s="7">
        <v>83.5</v>
      </c>
      <c r="P83" s="7">
        <f aca="true" t="shared" si="5" ref="P83:P93">N83+O83*0.5</f>
        <v>77.02000000000001</v>
      </c>
      <c r="Q83" s="7">
        <v>1</v>
      </c>
      <c r="R83" s="7" t="s">
        <v>435</v>
      </c>
      <c r="S83" s="7" t="s">
        <v>29</v>
      </c>
      <c r="T83" s="7"/>
    </row>
    <row r="84" spans="1:20" ht="31.5" customHeight="1">
      <c r="A84" s="7" t="s">
        <v>254</v>
      </c>
      <c r="B84" s="7" t="s">
        <v>429</v>
      </c>
      <c r="C84" s="7" t="s">
        <v>430</v>
      </c>
      <c r="D84" s="7" t="s">
        <v>431</v>
      </c>
      <c r="E84" s="7">
        <v>1</v>
      </c>
      <c r="F84" s="7" t="s">
        <v>436</v>
      </c>
      <c r="G84" s="7" t="s">
        <v>26</v>
      </c>
      <c r="H84" s="7" t="s">
        <v>437</v>
      </c>
      <c r="I84" s="7" t="s">
        <v>65</v>
      </c>
      <c r="J84" s="7" t="s">
        <v>438</v>
      </c>
      <c r="K84" s="7"/>
      <c r="L84" s="7" t="s">
        <v>50</v>
      </c>
      <c r="M84" s="7"/>
      <c r="N84" s="7" t="s">
        <v>439</v>
      </c>
      <c r="O84" s="7">
        <v>85</v>
      </c>
      <c r="P84" s="7">
        <f t="shared" si="5"/>
        <v>76.9</v>
      </c>
      <c r="Q84" s="7">
        <v>2</v>
      </c>
      <c r="R84" s="7" t="s">
        <v>440</v>
      </c>
      <c r="S84" s="7" t="s">
        <v>441</v>
      </c>
      <c r="T84" s="7"/>
    </row>
    <row r="85" spans="1:20" ht="31.5" customHeight="1">
      <c r="A85" s="7" t="s">
        <v>254</v>
      </c>
      <c r="B85" s="7" t="s">
        <v>429</v>
      </c>
      <c r="C85" s="7" t="s">
        <v>430</v>
      </c>
      <c r="D85" s="7" t="s">
        <v>431</v>
      </c>
      <c r="E85" s="7">
        <v>1</v>
      </c>
      <c r="F85" s="7" t="s">
        <v>442</v>
      </c>
      <c r="G85" s="7" t="s">
        <v>26</v>
      </c>
      <c r="H85" s="7" t="s">
        <v>443</v>
      </c>
      <c r="I85" s="7" t="s">
        <v>164</v>
      </c>
      <c r="J85" s="7" t="s">
        <v>172</v>
      </c>
      <c r="K85" s="7"/>
      <c r="L85" s="7" t="s">
        <v>152</v>
      </c>
      <c r="M85" s="7"/>
      <c r="N85" s="7" t="s">
        <v>444</v>
      </c>
      <c r="O85" s="7">
        <v>83.6</v>
      </c>
      <c r="P85" s="7">
        <f t="shared" si="5"/>
        <v>76.11</v>
      </c>
      <c r="Q85" s="7">
        <v>3</v>
      </c>
      <c r="R85" s="7" t="s">
        <v>445</v>
      </c>
      <c r="S85" s="7" t="s">
        <v>29</v>
      </c>
      <c r="T85" s="7"/>
    </row>
    <row r="86" spans="1:20" ht="31.5" customHeight="1">
      <c r="A86" s="7" t="s">
        <v>254</v>
      </c>
      <c r="B86" s="7" t="s">
        <v>429</v>
      </c>
      <c r="C86" s="7" t="s">
        <v>446</v>
      </c>
      <c r="D86" s="7" t="s">
        <v>447</v>
      </c>
      <c r="E86" s="7">
        <v>1</v>
      </c>
      <c r="F86" s="7" t="s">
        <v>448</v>
      </c>
      <c r="G86" s="7" t="s">
        <v>26</v>
      </c>
      <c r="H86" s="7" t="s">
        <v>449</v>
      </c>
      <c r="I86" s="7" t="s">
        <v>43</v>
      </c>
      <c r="J86" s="7" t="s">
        <v>450</v>
      </c>
      <c r="K86" s="7"/>
      <c r="L86" s="7" t="s">
        <v>56</v>
      </c>
      <c r="M86" s="7"/>
      <c r="N86" s="7" t="s">
        <v>451</v>
      </c>
      <c r="O86" s="7">
        <v>84.7</v>
      </c>
      <c r="P86" s="7">
        <f t="shared" si="5"/>
        <v>75.775</v>
      </c>
      <c r="Q86" s="7">
        <v>1</v>
      </c>
      <c r="R86" s="7" t="s">
        <v>452</v>
      </c>
      <c r="S86" s="7" t="s">
        <v>29</v>
      </c>
      <c r="T86" s="7"/>
    </row>
    <row r="87" spans="1:20" ht="31.5" customHeight="1">
      <c r="A87" s="7" t="s">
        <v>254</v>
      </c>
      <c r="B87" s="7" t="s">
        <v>429</v>
      </c>
      <c r="C87" s="7" t="s">
        <v>446</v>
      </c>
      <c r="D87" s="7" t="s">
        <v>447</v>
      </c>
      <c r="E87" s="7">
        <v>1</v>
      </c>
      <c r="F87" s="7" t="s">
        <v>453</v>
      </c>
      <c r="G87" s="7" t="s">
        <v>26</v>
      </c>
      <c r="H87" s="7" t="s">
        <v>454</v>
      </c>
      <c r="I87" s="7" t="s">
        <v>70</v>
      </c>
      <c r="J87" s="7" t="s">
        <v>404</v>
      </c>
      <c r="K87" s="7"/>
      <c r="L87" s="7" t="s">
        <v>378</v>
      </c>
      <c r="M87" s="7"/>
      <c r="N87" s="7" t="s">
        <v>455</v>
      </c>
      <c r="O87" s="7">
        <v>84.1</v>
      </c>
      <c r="P87" s="7">
        <f t="shared" si="5"/>
        <v>74.895</v>
      </c>
      <c r="Q87" s="7">
        <v>2</v>
      </c>
      <c r="R87" s="7" t="s">
        <v>456</v>
      </c>
      <c r="S87" s="7" t="s">
        <v>457</v>
      </c>
      <c r="T87" s="7"/>
    </row>
    <row r="88" spans="1:20" ht="31.5" customHeight="1">
      <c r="A88" s="7" t="s">
        <v>254</v>
      </c>
      <c r="B88" s="7" t="s">
        <v>429</v>
      </c>
      <c r="C88" s="7" t="s">
        <v>446</v>
      </c>
      <c r="D88" s="7" t="s">
        <v>447</v>
      </c>
      <c r="E88" s="7">
        <v>1</v>
      </c>
      <c r="F88" s="7" t="s">
        <v>458</v>
      </c>
      <c r="G88" s="7" t="s">
        <v>26</v>
      </c>
      <c r="H88" s="7" t="s">
        <v>459</v>
      </c>
      <c r="I88" s="7" t="s">
        <v>460</v>
      </c>
      <c r="J88" s="7" t="s">
        <v>114</v>
      </c>
      <c r="K88" s="7"/>
      <c r="L88" s="7" t="s">
        <v>86</v>
      </c>
      <c r="M88" s="7"/>
      <c r="N88" s="7" t="s">
        <v>461</v>
      </c>
      <c r="O88" s="7">
        <v>78.9</v>
      </c>
      <c r="P88" s="7">
        <f t="shared" si="5"/>
        <v>74.055</v>
      </c>
      <c r="Q88" s="7">
        <v>3</v>
      </c>
      <c r="R88" s="7" t="s">
        <v>462</v>
      </c>
      <c r="S88" s="7" t="s">
        <v>29</v>
      </c>
      <c r="T88" s="7"/>
    </row>
    <row r="89" spans="1:20" ht="31.5" customHeight="1">
      <c r="A89" s="7" t="s">
        <v>300</v>
      </c>
      <c r="B89" s="7" t="s">
        <v>463</v>
      </c>
      <c r="C89" s="7" t="s">
        <v>430</v>
      </c>
      <c r="D89" s="7" t="s">
        <v>464</v>
      </c>
      <c r="E89" s="7">
        <v>2</v>
      </c>
      <c r="F89" s="7" t="s">
        <v>465</v>
      </c>
      <c r="G89" s="7" t="s">
        <v>26</v>
      </c>
      <c r="H89" s="7" t="s">
        <v>466</v>
      </c>
      <c r="I89" s="7" t="s">
        <v>164</v>
      </c>
      <c r="J89" s="7" t="s">
        <v>467</v>
      </c>
      <c r="K89" s="7"/>
      <c r="L89" s="7" t="s">
        <v>392</v>
      </c>
      <c r="M89" s="7"/>
      <c r="N89" s="7" t="s">
        <v>468</v>
      </c>
      <c r="O89" s="7">
        <v>80.6</v>
      </c>
      <c r="P89" s="7">
        <f t="shared" si="5"/>
        <v>72.06</v>
      </c>
      <c r="Q89" s="7">
        <v>1</v>
      </c>
      <c r="R89" s="7" t="s">
        <v>469</v>
      </c>
      <c r="S89" s="7" t="s">
        <v>470</v>
      </c>
      <c r="T89" s="7"/>
    </row>
    <row r="90" spans="1:20" ht="31.5" customHeight="1">
      <c r="A90" s="7" t="s">
        <v>300</v>
      </c>
      <c r="B90" s="7" t="s">
        <v>463</v>
      </c>
      <c r="C90" s="7" t="s">
        <v>430</v>
      </c>
      <c r="D90" s="7" t="s">
        <v>464</v>
      </c>
      <c r="E90" s="7">
        <v>2</v>
      </c>
      <c r="F90" s="7" t="s">
        <v>471</v>
      </c>
      <c r="G90" s="7" t="s">
        <v>26</v>
      </c>
      <c r="H90" s="7" t="s">
        <v>472</v>
      </c>
      <c r="I90" s="7" t="s">
        <v>473</v>
      </c>
      <c r="J90" s="7" t="s">
        <v>43</v>
      </c>
      <c r="K90" s="7"/>
      <c r="L90" s="7" t="s">
        <v>43</v>
      </c>
      <c r="M90" s="7"/>
      <c r="N90" s="7" t="s">
        <v>474</v>
      </c>
      <c r="O90" s="7">
        <v>83.5</v>
      </c>
      <c r="P90" s="7">
        <f t="shared" si="5"/>
        <v>71.03</v>
      </c>
      <c r="Q90" s="7">
        <v>2</v>
      </c>
      <c r="R90" s="7" t="s">
        <v>475</v>
      </c>
      <c r="S90" s="7" t="s">
        <v>29</v>
      </c>
      <c r="T90" s="7"/>
    </row>
    <row r="91" spans="1:20" ht="31.5" customHeight="1">
      <c r="A91" s="7" t="s">
        <v>300</v>
      </c>
      <c r="B91" s="7" t="s">
        <v>463</v>
      </c>
      <c r="C91" s="7" t="s">
        <v>430</v>
      </c>
      <c r="D91" s="7" t="s">
        <v>464</v>
      </c>
      <c r="E91" s="7">
        <v>2</v>
      </c>
      <c r="F91" s="7" t="s">
        <v>476</v>
      </c>
      <c r="G91" s="7" t="s">
        <v>26</v>
      </c>
      <c r="H91" s="7" t="s">
        <v>477</v>
      </c>
      <c r="I91" s="7" t="s">
        <v>417</v>
      </c>
      <c r="J91" s="7" t="s">
        <v>392</v>
      </c>
      <c r="K91" s="7"/>
      <c r="L91" s="7" t="s">
        <v>425</v>
      </c>
      <c r="M91" s="7"/>
      <c r="N91" s="7" t="s">
        <v>478</v>
      </c>
      <c r="O91" s="7">
        <v>81.1</v>
      </c>
      <c r="P91" s="7">
        <f t="shared" si="5"/>
        <v>71.00999999999999</v>
      </c>
      <c r="Q91" s="7">
        <v>3</v>
      </c>
      <c r="R91" s="7" t="s">
        <v>280</v>
      </c>
      <c r="S91" s="7" t="s">
        <v>29</v>
      </c>
      <c r="T91" s="7"/>
    </row>
    <row r="92" spans="1:20" ht="31.5" customHeight="1">
      <c r="A92" s="7" t="s">
        <v>300</v>
      </c>
      <c r="B92" s="7" t="s">
        <v>463</v>
      </c>
      <c r="C92" s="7" t="s">
        <v>430</v>
      </c>
      <c r="D92" s="7" t="s">
        <v>464</v>
      </c>
      <c r="E92" s="7">
        <v>2</v>
      </c>
      <c r="F92" s="7" t="s">
        <v>479</v>
      </c>
      <c r="G92" s="7" t="s">
        <v>26</v>
      </c>
      <c r="H92" s="7" t="s">
        <v>480</v>
      </c>
      <c r="I92" s="7" t="s">
        <v>481</v>
      </c>
      <c r="J92" s="7" t="s">
        <v>482</v>
      </c>
      <c r="K92" s="7"/>
      <c r="L92" s="7" t="s">
        <v>92</v>
      </c>
      <c r="M92" s="7"/>
      <c r="N92" s="7" t="s">
        <v>483</v>
      </c>
      <c r="O92" s="7">
        <v>78.9</v>
      </c>
      <c r="P92" s="7">
        <f t="shared" si="5"/>
        <v>69.435</v>
      </c>
      <c r="Q92" s="7">
        <v>4</v>
      </c>
      <c r="R92" s="7" t="s">
        <v>484</v>
      </c>
      <c r="S92" s="7" t="s">
        <v>485</v>
      </c>
      <c r="T92" s="7"/>
    </row>
    <row r="93" spans="1:20" ht="31.5" customHeight="1">
      <c r="A93" s="7" t="s">
        <v>300</v>
      </c>
      <c r="B93" s="7" t="s">
        <v>463</v>
      </c>
      <c r="C93" s="7" t="s">
        <v>430</v>
      </c>
      <c r="D93" s="7" t="s">
        <v>464</v>
      </c>
      <c r="E93" s="7">
        <v>2</v>
      </c>
      <c r="F93" s="7" t="s">
        <v>486</v>
      </c>
      <c r="G93" s="7" t="s">
        <v>26</v>
      </c>
      <c r="H93" s="10" t="s">
        <v>487</v>
      </c>
      <c r="I93" s="7" t="s">
        <v>481</v>
      </c>
      <c r="J93" s="7" t="s">
        <v>488</v>
      </c>
      <c r="K93" s="7"/>
      <c r="L93" s="7" t="s">
        <v>43</v>
      </c>
      <c r="M93" s="7"/>
      <c r="N93" s="7" t="s">
        <v>489</v>
      </c>
      <c r="O93" s="7">
        <v>78.6</v>
      </c>
      <c r="P93" s="7">
        <f t="shared" si="5"/>
        <v>67.935</v>
      </c>
      <c r="Q93" s="7">
        <v>5</v>
      </c>
      <c r="R93" s="7" t="s">
        <v>400</v>
      </c>
      <c r="S93" s="7" t="s">
        <v>490</v>
      </c>
      <c r="T93" s="7"/>
    </row>
    <row r="94" spans="1:20" ht="31.5" customHeight="1">
      <c r="A94" s="7" t="s">
        <v>300</v>
      </c>
      <c r="B94" s="7" t="s">
        <v>463</v>
      </c>
      <c r="C94" s="7" t="s">
        <v>430</v>
      </c>
      <c r="D94" s="7" t="s">
        <v>464</v>
      </c>
      <c r="E94" s="7">
        <v>2</v>
      </c>
      <c r="F94" s="7" t="s">
        <v>491</v>
      </c>
      <c r="G94" s="7" t="s">
        <v>26</v>
      </c>
      <c r="H94" s="7" t="s">
        <v>492</v>
      </c>
      <c r="I94" s="7" t="s">
        <v>493</v>
      </c>
      <c r="J94" s="7" t="s">
        <v>205</v>
      </c>
      <c r="K94" s="7"/>
      <c r="L94" s="7" t="s">
        <v>188</v>
      </c>
      <c r="M94" s="7"/>
      <c r="N94" s="7" t="s">
        <v>494</v>
      </c>
      <c r="O94" s="7">
        <v>0</v>
      </c>
      <c r="P94" s="7" t="s">
        <v>494</v>
      </c>
      <c r="Q94" s="7">
        <v>6</v>
      </c>
      <c r="R94" s="7" t="s">
        <v>427</v>
      </c>
      <c r="S94" s="7" t="s">
        <v>495</v>
      </c>
      <c r="T94" s="7"/>
    </row>
  </sheetData>
  <sheetProtection/>
  <mergeCells count="1">
    <mergeCell ref="A1:T1"/>
  </mergeCells>
  <printOptions horizontalCentered="1"/>
  <pageMargins left="0.3576388888888889" right="0.3576388888888889" top="0.60625" bottom="0.60625" header="0.10625" footer="0.10625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Ялюблютеб</cp:lastModifiedBy>
  <dcterms:created xsi:type="dcterms:W3CDTF">2020-09-27T10:15:21Z</dcterms:created>
  <dcterms:modified xsi:type="dcterms:W3CDTF">2020-12-15T06:24:48Z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2052-11.1.0.10132</vt:lpwstr>
  </property>
</Properties>
</file>