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<sst xmlns="http://schemas.openxmlformats.org/spreadsheetml/2006/main" count="363" uniqueCount="144">
  <si>
    <t>廉江市人民检察院2020年公开招聘劳动合同制书记员考试总成绩及体检对象名单</t>
  </si>
  <si>
    <t>序号</t>
  </si>
  <si>
    <t>姓名</t>
  </si>
  <si>
    <t>性别</t>
  </si>
  <si>
    <t>学历</t>
  </si>
  <si>
    <t>毕业院校及专业</t>
  </si>
  <si>
    <t>准考证号</t>
  </si>
  <si>
    <t>报考职位</t>
  </si>
  <si>
    <t>笔试成绩</t>
  </si>
  <si>
    <t>面试成绩</t>
  </si>
  <si>
    <t>总成绩</t>
  </si>
  <si>
    <t>名次</t>
  </si>
  <si>
    <t>是否体检对象</t>
  </si>
  <si>
    <t>备注</t>
  </si>
  <si>
    <t>温燕林</t>
  </si>
  <si>
    <t>女</t>
  </si>
  <si>
    <t>本科</t>
  </si>
  <si>
    <t>广州大学</t>
  </si>
  <si>
    <t>劳动合同制书记员A</t>
  </si>
  <si>
    <t>是</t>
  </si>
  <si>
    <t>杨冬冬</t>
  </si>
  <si>
    <t>广东财经大学华商学院会计学</t>
  </si>
  <si>
    <t>游月玉</t>
  </si>
  <si>
    <t>广东技术师范学院</t>
  </si>
  <si>
    <t>赵崇柳</t>
  </si>
  <si>
    <t>男</t>
  </si>
  <si>
    <t>东莞理工学院机械设计制造及其自动化</t>
  </si>
  <si>
    <t>赖欢妍</t>
  </si>
  <si>
    <t>广东财经大学市场营销</t>
  </si>
  <si>
    <t>否</t>
  </si>
  <si>
    <t>李炳萱</t>
  </si>
  <si>
    <t>韶关学院生物技术</t>
  </si>
  <si>
    <t>李文睿</t>
  </si>
  <si>
    <t>广东技术师范学院车辆工程</t>
  </si>
  <si>
    <t>陈柱霖</t>
  </si>
  <si>
    <t>广州大学华软软件学院</t>
  </si>
  <si>
    <t>李纾宽</t>
  </si>
  <si>
    <t>北京师范大学珠海分校法学</t>
  </si>
  <si>
    <t>陈理真</t>
  </si>
  <si>
    <t>江西中医药大学科技学院</t>
  </si>
  <si>
    <t>黄晓晨</t>
  </si>
  <si>
    <t>广东警官学院法学</t>
  </si>
  <si>
    <t>面试缺考</t>
  </si>
  <si>
    <t>梁志颖</t>
  </si>
  <si>
    <t>北京理工大学珠海学院</t>
  </si>
  <si>
    <t>谭俊</t>
  </si>
  <si>
    <t>广东培正学院网络工程</t>
  </si>
  <si>
    <t>劳动合同制书记员B</t>
  </si>
  <si>
    <t>陆彦璋</t>
  </si>
  <si>
    <t>广东培正学院经济统计学</t>
  </si>
  <si>
    <t>黄俊霖</t>
  </si>
  <si>
    <t>广东财经大学华商学院</t>
  </si>
  <si>
    <t>林荣湛</t>
  </si>
  <si>
    <t>大专</t>
  </si>
  <si>
    <t>深圳信息职业技术学院会计信息管理</t>
  </si>
  <si>
    <t>程舒怡</t>
  </si>
  <si>
    <t>陈增霞</t>
  </si>
  <si>
    <t>吉林大学珠海学院</t>
  </si>
  <si>
    <t>胡俊立</t>
  </si>
  <si>
    <t>桂林航天工业学院工程机械</t>
  </si>
  <si>
    <t>苏嘉瑜</t>
  </si>
  <si>
    <t>广东工贸职业技术学院</t>
  </si>
  <si>
    <t>赵良磊</t>
  </si>
  <si>
    <t>广东环境保护工程职业学院</t>
  </si>
  <si>
    <t>赖泽松</t>
  </si>
  <si>
    <t>广州松田职业学院计算机应用技术</t>
  </si>
  <si>
    <r>
      <rPr>
        <sz val="10"/>
        <rFont val="Arial"/>
        <family val="2"/>
      </rPr>
      <t>劳动合同制书记员</t>
    </r>
    <r>
      <rPr>
        <sz val="10"/>
        <rFont val="Arial"/>
        <family val="2"/>
      </rPr>
      <t>B</t>
    </r>
  </si>
  <si>
    <t>许扬洋</t>
  </si>
  <si>
    <t>广东金融学院经济与金融</t>
  </si>
  <si>
    <t>劳动合同制书记员C</t>
  </si>
  <si>
    <t>吴美谕</t>
  </si>
  <si>
    <t>广东工业大学华立学院经济学</t>
  </si>
  <si>
    <t>李梓羲</t>
  </si>
  <si>
    <t>广州大学华软软件学院软件工程</t>
  </si>
  <si>
    <t>陈拓</t>
  </si>
  <si>
    <t>广东财经大学华商学院金融工程</t>
  </si>
  <si>
    <t>黎政文</t>
  </si>
  <si>
    <t>北京师范大学珠海分校</t>
  </si>
  <si>
    <t>江奕丹</t>
  </si>
  <si>
    <t>广东工业大学华立学院</t>
  </si>
  <si>
    <t>刘芷菱</t>
  </si>
  <si>
    <t>广东外语外贸大学南国商学院</t>
  </si>
  <si>
    <t>杨洁</t>
  </si>
  <si>
    <t>中山大学新华学院</t>
  </si>
  <si>
    <t>杨琦</t>
  </si>
  <si>
    <t>华南理工大学广州学院金融工程</t>
  </si>
  <si>
    <t>蔡瑞浩</t>
  </si>
  <si>
    <t>华南理工大学广州学院机械电子工程</t>
  </si>
  <si>
    <t>劳动合同制书记员D</t>
  </si>
  <si>
    <t>黄宇航</t>
  </si>
  <si>
    <t>吉林大学珠海学院动画</t>
  </si>
  <si>
    <t>叶小翠</t>
  </si>
  <si>
    <t>岭南师范学院 英语</t>
  </si>
  <si>
    <t>梁晓芹</t>
  </si>
  <si>
    <t>东莞理工学院信息与计算科学</t>
  </si>
  <si>
    <t>刘付庚</t>
  </si>
  <si>
    <t>刘越</t>
  </si>
  <si>
    <t>邯郸学院</t>
  </si>
  <si>
    <t>陆小惠</t>
  </si>
  <si>
    <t>电子科技大学中山学院电子商务</t>
  </si>
  <si>
    <t>莫小敏</t>
  </si>
  <si>
    <t>学士</t>
  </si>
  <si>
    <t>华南农业大学珠江学院商务英语</t>
  </si>
  <si>
    <t>钟梓铭</t>
  </si>
  <si>
    <t>广州大学华软软件学院数字媒体艺术</t>
  </si>
  <si>
    <t>面试放弃答题</t>
  </si>
  <si>
    <t>曹芷华</t>
  </si>
  <si>
    <t>北京理工大学珠海学院飞行器制造工程</t>
  </si>
  <si>
    <t>劳动合同制书记员E</t>
  </si>
  <si>
    <t>苏炜</t>
  </si>
  <si>
    <r>
      <rPr>
        <sz val="10"/>
        <rFont val="Arial"/>
        <family val="2"/>
      </rPr>
      <t>劳动合同制书记员</t>
    </r>
    <r>
      <rPr>
        <sz val="10"/>
        <rFont val="Arial"/>
        <family val="2"/>
      </rPr>
      <t>E</t>
    </r>
  </si>
  <si>
    <t>巫朝相</t>
  </si>
  <si>
    <t>广东农工商职业技术学院证券与期货</t>
  </si>
  <si>
    <t>王华超</t>
  </si>
  <si>
    <t>顺德职业技术学院国际经济与贸易</t>
  </si>
  <si>
    <t>钟玉祥</t>
  </si>
  <si>
    <t>广东商学院华商学院软件技术</t>
  </si>
  <si>
    <t>梁怡</t>
  </si>
  <si>
    <t>广州航海学院物流管理</t>
  </si>
  <si>
    <t>梁水凤</t>
  </si>
  <si>
    <t>广东省外语艺术职业学院文秘</t>
  </si>
  <si>
    <t>黄景明</t>
  </si>
  <si>
    <t>广州南洋理工职业学院</t>
  </si>
  <si>
    <t>吴光善</t>
  </si>
  <si>
    <t>天津理工大学中环信息学院材料成型及控制工程</t>
  </si>
  <si>
    <t>赖子豪</t>
  </si>
  <si>
    <t>广西大学行健文理学院</t>
  </si>
  <si>
    <t>劳动合同制书记员F</t>
  </si>
  <si>
    <t>黎法炜</t>
  </si>
  <si>
    <t>深圳信息职业技术学院</t>
  </si>
  <si>
    <t>潘思艳</t>
  </si>
  <si>
    <t>漳州职业技术学院英语翻译</t>
  </si>
  <si>
    <t>邓泉</t>
  </si>
  <si>
    <t>五邑大学通信工程</t>
  </si>
  <si>
    <t>许铭东</t>
  </si>
  <si>
    <t>华南农业大学珠江学院市场营销</t>
  </si>
  <si>
    <t>张广强</t>
  </si>
  <si>
    <t>广东交通职业技术学院</t>
  </si>
  <si>
    <t>叶谨</t>
  </si>
  <si>
    <t>广州涉外经济职业技术学院动漫设计与制作</t>
  </si>
  <si>
    <t>李君聪</t>
  </si>
  <si>
    <t>茂名职业技术学院石油化工生产技术</t>
  </si>
  <si>
    <t>邓丽聪</t>
  </si>
  <si>
    <t>广东食品药品职业学院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</si>
</sst>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7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33" applyFont="1" applyFill="1" applyBorder="1" applyAlignment="1">
      <alignment horizontal="center" vertical="center"/>
      <protection/>
    </xf>
    <xf numFmtId="176" fontId="2" fillId="0" borderId="9" xfId="33" applyNumberFormat="1" applyFont="1" applyFill="1" applyBorder="1" applyAlignment="1">
      <alignment horizontal="center" vertical="center"/>
      <protection/>
    </xf>
    <xf numFmtId="0" fontId="3" fillId="0" borderId="9" xfId="33" applyFont="1" applyFill="1" applyBorder="1" applyAlignment="1">
      <alignment horizontal="center" vertical="center"/>
      <protection/>
    </xf>
    <xf numFmtId="0" fontId="3" fillId="0" borderId="9" xfId="33" applyFont="1" applyFill="1" applyBorder="1" applyAlignment="1">
      <alignment horizontal="center" vertical="center" shrinkToFit="1"/>
      <protection/>
    </xf>
    <xf numFmtId="176" fontId="3" fillId="0" borderId="9" xfId="33" applyNumberFormat="1" applyFont="1" applyFill="1" applyBorder="1" applyAlignment="1">
      <alignment horizontal="center" vertical="center"/>
      <protection/>
    </xf>
    <xf numFmtId="0" fontId="4" fillId="0" borderId="9" xfId="33" applyFont="1" applyFill="1" applyBorder="1" applyAlignment="1">
      <alignment horizontal="center" vertical="center" shrinkToFit="1"/>
      <protection/>
    </xf>
    <xf numFmtId="176" fontId="3" fillId="0" borderId="9" xfId="33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33" applyBorder="1" applyAlignment="1">
      <alignment horizontal="center" vertical="center"/>
      <protection/>
    </xf>
    <xf numFmtId="0" fontId="4" fillId="0" borderId="9" xfId="33" applyFont="1" applyFill="1" applyBorder="1" applyAlignment="1">
      <alignment horizontal="center" vertical="center"/>
      <protection/>
    </xf>
    <xf numFmtId="176" fontId="2" fillId="0" borderId="9" xfId="33" applyNumberFormat="1" applyFont="1" applyFill="1" applyBorder="1" applyAlignment="1">
      <alignment horizontal="center" vertical="center" wrapText="1"/>
      <protection/>
    </xf>
    <xf numFmtId="177" fontId="0" fillId="0" borderId="9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workbookViewId="0" topLeftCell="A37">
      <selection activeCell="L55" sqref="L55"/>
    </sheetView>
  </sheetViews>
  <sheetFormatPr defaultColWidth="9.00390625" defaultRowHeight="13.5"/>
  <cols>
    <col min="1" max="1" width="4.875" style="0" customWidth="1"/>
    <col min="2" max="2" width="7.00390625" style="0" customWidth="1"/>
    <col min="3" max="4" width="5.00390625" style="0" customWidth="1"/>
    <col min="5" max="5" width="29.75390625" style="0" customWidth="1"/>
    <col min="6" max="6" width="8.375" style="0" customWidth="1"/>
    <col min="7" max="7" width="16.875" style="0" customWidth="1"/>
    <col min="8" max="11" width="9.375" style="0" customWidth="1"/>
    <col min="12" max="12" width="8.375" style="0" customWidth="1"/>
    <col min="13" max="13" width="13.50390625" style="0" customWidth="1"/>
  </cols>
  <sheetData>
    <row r="1" spans="1:13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3.5">
      <c r="A2" s="2"/>
      <c r="B2" s="2"/>
      <c r="C2" s="2"/>
      <c r="D2" s="2"/>
      <c r="E2" s="2"/>
      <c r="F2" s="1"/>
      <c r="L2" s="20"/>
      <c r="M2" s="20"/>
    </row>
    <row r="3" spans="1:13" s="1" customFormat="1" ht="3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</row>
    <row r="4" spans="1:13" s="1" customFormat="1" ht="21" customHeight="1">
      <c r="A4" s="5">
        <v>1</v>
      </c>
      <c r="B4" s="5" t="s">
        <v>14</v>
      </c>
      <c r="C4" s="5" t="s">
        <v>15</v>
      </c>
      <c r="D4" s="6" t="s">
        <v>16</v>
      </c>
      <c r="E4" s="6" t="s">
        <v>17</v>
      </c>
      <c r="F4" s="5">
        <v>2020026</v>
      </c>
      <c r="G4" s="5" t="s">
        <v>18</v>
      </c>
      <c r="H4" s="7">
        <v>88</v>
      </c>
      <c r="I4" s="14">
        <v>76.32</v>
      </c>
      <c r="J4" s="14">
        <f aca="true" t="shared" si="0" ref="J4:J61">H4*0.5+I4*0.5</f>
        <v>82.16</v>
      </c>
      <c r="K4" s="15">
        <v>1</v>
      </c>
      <c r="L4" s="15" t="s">
        <v>19</v>
      </c>
      <c r="M4" s="16"/>
    </row>
    <row r="5" spans="1:13" s="1" customFormat="1" ht="21" customHeight="1">
      <c r="A5" s="5">
        <v>2</v>
      </c>
      <c r="B5" s="5" t="s">
        <v>20</v>
      </c>
      <c r="C5" s="5" t="s">
        <v>15</v>
      </c>
      <c r="D5" s="6" t="s">
        <v>16</v>
      </c>
      <c r="E5" s="8" t="s">
        <v>21</v>
      </c>
      <c r="F5" s="5">
        <v>2020012</v>
      </c>
      <c r="G5" s="5" t="s">
        <v>18</v>
      </c>
      <c r="H5" s="7">
        <v>78.9</v>
      </c>
      <c r="I5" s="14">
        <v>83.52</v>
      </c>
      <c r="J5" s="14">
        <f t="shared" si="0"/>
        <v>81.21000000000001</v>
      </c>
      <c r="K5" s="15">
        <v>2</v>
      </c>
      <c r="L5" s="15" t="s">
        <v>19</v>
      </c>
      <c r="M5" s="16"/>
    </row>
    <row r="6" spans="1:13" s="1" customFormat="1" ht="21" customHeight="1">
      <c r="A6" s="5">
        <v>3</v>
      </c>
      <c r="B6" s="5" t="s">
        <v>22</v>
      </c>
      <c r="C6" s="5" t="s">
        <v>15</v>
      </c>
      <c r="D6" s="6" t="s">
        <v>16</v>
      </c>
      <c r="E6" s="6" t="s">
        <v>23</v>
      </c>
      <c r="F6" s="5">
        <v>2020003</v>
      </c>
      <c r="G6" s="5" t="s">
        <v>18</v>
      </c>
      <c r="H6" s="7">
        <v>81.7</v>
      </c>
      <c r="I6" s="14">
        <v>76.84</v>
      </c>
      <c r="J6" s="14">
        <f t="shared" si="0"/>
        <v>79.27000000000001</v>
      </c>
      <c r="K6" s="15">
        <v>3</v>
      </c>
      <c r="L6" s="15" t="s">
        <v>19</v>
      </c>
      <c r="M6" s="16"/>
    </row>
    <row r="7" spans="1:13" s="1" customFormat="1" ht="21" customHeight="1">
      <c r="A7" s="5">
        <v>4</v>
      </c>
      <c r="B7" s="5" t="s">
        <v>24</v>
      </c>
      <c r="C7" s="5" t="s">
        <v>25</v>
      </c>
      <c r="D7" s="6" t="s">
        <v>16</v>
      </c>
      <c r="E7" s="8" t="s">
        <v>26</v>
      </c>
      <c r="F7" s="5">
        <v>2020013</v>
      </c>
      <c r="G7" s="5" t="s">
        <v>18</v>
      </c>
      <c r="H7" s="9">
        <v>86.3</v>
      </c>
      <c r="I7" s="14">
        <v>70.62</v>
      </c>
      <c r="J7" s="14">
        <f t="shared" si="0"/>
        <v>78.46000000000001</v>
      </c>
      <c r="K7" s="15">
        <v>4</v>
      </c>
      <c r="L7" s="15" t="s">
        <v>19</v>
      </c>
      <c r="M7" s="16"/>
    </row>
    <row r="8" spans="1:14" s="1" customFormat="1" ht="21" customHeight="1">
      <c r="A8" s="5">
        <v>5</v>
      </c>
      <c r="B8" s="5" t="s">
        <v>27</v>
      </c>
      <c r="C8" s="5" t="s">
        <v>15</v>
      </c>
      <c r="D8" s="6" t="s">
        <v>16</v>
      </c>
      <c r="E8" s="6" t="s">
        <v>28</v>
      </c>
      <c r="F8" s="5">
        <v>2020031</v>
      </c>
      <c r="G8" s="5" t="s">
        <v>18</v>
      </c>
      <c r="H8" s="10">
        <v>85.6</v>
      </c>
      <c r="I8" s="14">
        <v>70.48</v>
      </c>
      <c r="J8" s="14">
        <f t="shared" si="0"/>
        <v>78.03999999999999</v>
      </c>
      <c r="K8" s="15">
        <v>5</v>
      </c>
      <c r="L8" s="15" t="s">
        <v>29</v>
      </c>
      <c r="M8" s="16"/>
      <c r="N8" s="17"/>
    </row>
    <row r="9" spans="1:13" s="1" customFormat="1" ht="21" customHeight="1">
      <c r="A9" s="5">
        <v>6</v>
      </c>
      <c r="B9" s="5" t="s">
        <v>30</v>
      </c>
      <c r="C9" s="5" t="s">
        <v>15</v>
      </c>
      <c r="D9" s="6" t="s">
        <v>16</v>
      </c>
      <c r="E9" s="6" t="s">
        <v>31</v>
      </c>
      <c r="F9" s="5">
        <v>2020029</v>
      </c>
      <c r="G9" s="5" t="s">
        <v>18</v>
      </c>
      <c r="H9" s="7">
        <v>81.5</v>
      </c>
      <c r="I9" s="14">
        <v>73.46</v>
      </c>
      <c r="J9" s="14">
        <f t="shared" si="0"/>
        <v>77.47999999999999</v>
      </c>
      <c r="K9" s="15">
        <v>6</v>
      </c>
      <c r="L9" s="15" t="s">
        <v>29</v>
      </c>
      <c r="M9" s="16"/>
    </row>
    <row r="10" spans="1:13" s="1" customFormat="1" ht="21" customHeight="1">
      <c r="A10" s="5">
        <v>7</v>
      </c>
      <c r="B10" s="5" t="s">
        <v>32</v>
      </c>
      <c r="C10" s="5" t="s">
        <v>25</v>
      </c>
      <c r="D10" s="6" t="s">
        <v>16</v>
      </c>
      <c r="E10" s="6" t="s">
        <v>33</v>
      </c>
      <c r="F10" s="5">
        <v>2020015</v>
      </c>
      <c r="G10" s="5" t="s">
        <v>18</v>
      </c>
      <c r="H10" s="7">
        <v>82.1</v>
      </c>
      <c r="I10" s="14">
        <v>67.76</v>
      </c>
      <c r="J10" s="14">
        <f t="shared" si="0"/>
        <v>74.93</v>
      </c>
      <c r="K10" s="15">
        <v>7</v>
      </c>
      <c r="L10" s="15" t="s">
        <v>29</v>
      </c>
      <c r="M10" s="16"/>
    </row>
    <row r="11" spans="1:13" s="1" customFormat="1" ht="21" customHeight="1">
      <c r="A11" s="5">
        <v>8</v>
      </c>
      <c r="B11" s="5" t="s">
        <v>34</v>
      </c>
      <c r="C11" s="5" t="s">
        <v>25</v>
      </c>
      <c r="D11" s="6" t="s">
        <v>16</v>
      </c>
      <c r="E11" s="6" t="s">
        <v>35</v>
      </c>
      <c r="F11" s="5">
        <v>2020020</v>
      </c>
      <c r="G11" s="5" t="s">
        <v>18</v>
      </c>
      <c r="H11" s="7">
        <v>79.7</v>
      </c>
      <c r="I11" s="14">
        <v>69.96</v>
      </c>
      <c r="J11" s="14">
        <f t="shared" si="0"/>
        <v>74.83</v>
      </c>
      <c r="K11" s="15">
        <v>8</v>
      </c>
      <c r="L11" s="15" t="s">
        <v>29</v>
      </c>
      <c r="M11" s="16"/>
    </row>
    <row r="12" spans="1:13" s="1" customFormat="1" ht="21" customHeight="1">
      <c r="A12" s="5">
        <v>9</v>
      </c>
      <c r="B12" s="5" t="s">
        <v>36</v>
      </c>
      <c r="C12" s="5" t="s">
        <v>15</v>
      </c>
      <c r="D12" s="6" t="s">
        <v>16</v>
      </c>
      <c r="E12" s="8" t="s">
        <v>37</v>
      </c>
      <c r="F12" s="5">
        <v>2020014</v>
      </c>
      <c r="G12" s="5" t="s">
        <v>18</v>
      </c>
      <c r="H12" s="7">
        <v>75.2</v>
      </c>
      <c r="I12" s="14">
        <v>68.44</v>
      </c>
      <c r="J12" s="14">
        <f t="shared" si="0"/>
        <v>71.82</v>
      </c>
      <c r="K12" s="15">
        <v>9</v>
      </c>
      <c r="L12" s="15" t="s">
        <v>29</v>
      </c>
      <c r="M12" s="16"/>
    </row>
    <row r="13" spans="1:13" s="1" customFormat="1" ht="21" customHeight="1">
      <c r="A13" s="5">
        <v>10</v>
      </c>
      <c r="B13" s="5" t="s">
        <v>38</v>
      </c>
      <c r="C13" s="5" t="s">
        <v>15</v>
      </c>
      <c r="D13" s="6" t="s">
        <v>16</v>
      </c>
      <c r="E13" s="6" t="s">
        <v>39</v>
      </c>
      <c r="F13" s="5">
        <v>2020024</v>
      </c>
      <c r="G13" s="5" t="s">
        <v>18</v>
      </c>
      <c r="H13" s="7">
        <v>75.8</v>
      </c>
      <c r="I13" s="14">
        <v>60.4</v>
      </c>
      <c r="J13" s="14">
        <f t="shared" si="0"/>
        <v>68.1</v>
      </c>
      <c r="K13" s="15">
        <v>10</v>
      </c>
      <c r="L13" s="15" t="s">
        <v>29</v>
      </c>
      <c r="M13" s="16"/>
    </row>
    <row r="14" spans="1:13" s="1" customFormat="1" ht="21" customHeight="1">
      <c r="A14" s="5">
        <v>11</v>
      </c>
      <c r="B14" s="5" t="s">
        <v>40</v>
      </c>
      <c r="C14" s="5" t="s">
        <v>15</v>
      </c>
      <c r="D14" s="6" t="s">
        <v>16</v>
      </c>
      <c r="E14" s="6" t="s">
        <v>41</v>
      </c>
      <c r="F14" s="5">
        <v>2020032</v>
      </c>
      <c r="G14" s="5" t="s">
        <v>18</v>
      </c>
      <c r="H14" s="10">
        <v>93</v>
      </c>
      <c r="I14" s="14"/>
      <c r="J14" s="14">
        <f t="shared" si="0"/>
        <v>46.5</v>
      </c>
      <c r="K14" s="15"/>
      <c r="L14" s="15"/>
      <c r="M14" s="16" t="s">
        <v>42</v>
      </c>
    </row>
    <row r="15" spans="1:13" s="1" customFormat="1" ht="21" customHeight="1">
      <c r="A15" s="5">
        <v>12</v>
      </c>
      <c r="B15" s="5" t="s">
        <v>43</v>
      </c>
      <c r="C15" s="5" t="s">
        <v>15</v>
      </c>
      <c r="D15" s="6" t="s">
        <v>16</v>
      </c>
      <c r="E15" s="6" t="s">
        <v>44</v>
      </c>
      <c r="F15" s="5">
        <v>2020019</v>
      </c>
      <c r="G15" s="5" t="s">
        <v>18</v>
      </c>
      <c r="H15" s="7">
        <v>74.7</v>
      </c>
      <c r="I15" s="14"/>
      <c r="J15" s="14">
        <f t="shared" si="0"/>
        <v>37.35</v>
      </c>
      <c r="K15" s="15"/>
      <c r="L15" s="15"/>
      <c r="M15" s="16" t="s">
        <v>42</v>
      </c>
    </row>
    <row r="16" spans="1:13" s="1" customFormat="1" ht="21" customHeight="1">
      <c r="A16" s="5">
        <v>13</v>
      </c>
      <c r="B16" s="5" t="s">
        <v>45</v>
      </c>
      <c r="C16" s="5" t="s">
        <v>25</v>
      </c>
      <c r="D16" s="6" t="s">
        <v>16</v>
      </c>
      <c r="E16" s="6" t="s">
        <v>46</v>
      </c>
      <c r="F16" s="5">
        <v>2020058</v>
      </c>
      <c r="G16" s="5" t="s">
        <v>47</v>
      </c>
      <c r="H16" s="10">
        <v>81.2</v>
      </c>
      <c r="I16" s="14">
        <v>77.64</v>
      </c>
      <c r="J16" s="14">
        <f t="shared" si="0"/>
        <v>79.42</v>
      </c>
      <c r="K16" s="15">
        <v>1</v>
      </c>
      <c r="L16" s="15" t="s">
        <v>19</v>
      </c>
      <c r="M16" s="16"/>
    </row>
    <row r="17" spans="1:13" s="1" customFormat="1" ht="21" customHeight="1">
      <c r="A17" s="5">
        <v>14</v>
      </c>
      <c r="B17" s="11" t="s">
        <v>48</v>
      </c>
      <c r="C17" s="11" t="s">
        <v>25</v>
      </c>
      <c r="D17" s="6" t="s">
        <v>16</v>
      </c>
      <c r="E17" s="6" t="s">
        <v>49</v>
      </c>
      <c r="F17" s="11">
        <v>2020084</v>
      </c>
      <c r="G17" s="11" t="s">
        <v>47</v>
      </c>
      <c r="H17" s="10">
        <v>83</v>
      </c>
      <c r="I17" s="14">
        <v>73.58</v>
      </c>
      <c r="J17" s="14">
        <f t="shared" si="0"/>
        <v>78.28999999999999</v>
      </c>
      <c r="K17" s="15">
        <v>2</v>
      </c>
      <c r="L17" s="15" t="s">
        <v>19</v>
      </c>
      <c r="M17" s="16"/>
    </row>
    <row r="18" spans="1:13" s="1" customFormat="1" ht="21" customHeight="1">
      <c r="A18" s="5">
        <v>15</v>
      </c>
      <c r="B18" s="11" t="s">
        <v>50</v>
      </c>
      <c r="C18" s="11" t="s">
        <v>25</v>
      </c>
      <c r="D18" s="6" t="s">
        <v>16</v>
      </c>
      <c r="E18" s="6" t="s">
        <v>51</v>
      </c>
      <c r="F18" s="11">
        <v>2020080</v>
      </c>
      <c r="G18" s="11" t="s">
        <v>47</v>
      </c>
      <c r="H18" s="10">
        <v>73.2</v>
      </c>
      <c r="I18" s="14">
        <v>74.22</v>
      </c>
      <c r="J18" s="14">
        <f t="shared" si="0"/>
        <v>73.71000000000001</v>
      </c>
      <c r="K18" s="15">
        <v>3</v>
      </c>
      <c r="L18" s="15" t="s">
        <v>19</v>
      </c>
      <c r="M18" s="16"/>
    </row>
    <row r="19" spans="1:13" s="1" customFormat="1" ht="21" customHeight="1">
      <c r="A19" s="5">
        <v>16</v>
      </c>
      <c r="B19" s="5" t="s">
        <v>52</v>
      </c>
      <c r="C19" s="5" t="s">
        <v>25</v>
      </c>
      <c r="D19" s="6" t="s">
        <v>53</v>
      </c>
      <c r="E19" s="6" t="s">
        <v>54</v>
      </c>
      <c r="F19" s="5">
        <v>2020050</v>
      </c>
      <c r="G19" s="5" t="s">
        <v>47</v>
      </c>
      <c r="H19" s="10">
        <v>72.1</v>
      </c>
      <c r="I19" s="14">
        <v>72.82</v>
      </c>
      <c r="J19" s="14">
        <f t="shared" si="0"/>
        <v>72.46</v>
      </c>
      <c r="K19" s="15">
        <v>4</v>
      </c>
      <c r="L19" s="15" t="s">
        <v>29</v>
      </c>
      <c r="M19" s="16"/>
    </row>
    <row r="20" spans="1:13" s="1" customFormat="1" ht="21" customHeight="1">
      <c r="A20" s="5">
        <v>17</v>
      </c>
      <c r="B20" s="11" t="s">
        <v>55</v>
      </c>
      <c r="C20" s="11" t="s">
        <v>15</v>
      </c>
      <c r="D20" s="6" t="s">
        <v>16</v>
      </c>
      <c r="E20" s="6" t="s">
        <v>51</v>
      </c>
      <c r="F20" s="11">
        <v>2020096</v>
      </c>
      <c r="G20" s="11" t="s">
        <v>47</v>
      </c>
      <c r="H20" s="10">
        <v>75.2</v>
      </c>
      <c r="I20" s="14">
        <v>68.5</v>
      </c>
      <c r="J20" s="14">
        <f t="shared" si="0"/>
        <v>71.85</v>
      </c>
      <c r="K20" s="15">
        <v>5</v>
      </c>
      <c r="L20" s="15" t="s">
        <v>29</v>
      </c>
      <c r="M20" s="16"/>
    </row>
    <row r="21" spans="1:13" s="1" customFormat="1" ht="21" customHeight="1">
      <c r="A21" s="5">
        <v>18</v>
      </c>
      <c r="B21" s="11" t="s">
        <v>56</v>
      </c>
      <c r="C21" s="11" t="s">
        <v>15</v>
      </c>
      <c r="D21" s="6" t="s">
        <v>16</v>
      </c>
      <c r="E21" s="6" t="s">
        <v>57</v>
      </c>
      <c r="F21" s="11">
        <v>2020089</v>
      </c>
      <c r="G21" s="11" t="s">
        <v>47</v>
      </c>
      <c r="H21" s="10">
        <v>70.6</v>
      </c>
      <c r="I21" s="14">
        <v>73.08</v>
      </c>
      <c r="J21" s="14">
        <f t="shared" si="0"/>
        <v>71.84</v>
      </c>
      <c r="K21" s="15">
        <v>6</v>
      </c>
      <c r="L21" s="15" t="s">
        <v>29</v>
      </c>
      <c r="M21" s="16"/>
    </row>
    <row r="22" spans="1:13" s="1" customFormat="1" ht="21" customHeight="1">
      <c r="A22" s="5">
        <v>19</v>
      </c>
      <c r="B22" s="11" t="s">
        <v>58</v>
      </c>
      <c r="C22" s="11" t="s">
        <v>25</v>
      </c>
      <c r="D22" s="6" t="s">
        <v>53</v>
      </c>
      <c r="E22" s="8" t="s">
        <v>59</v>
      </c>
      <c r="F22" s="11">
        <v>2020077</v>
      </c>
      <c r="G22" s="11" t="s">
        <v>47</v>
      </c>
      <c r="H22" s="10">
        <v>73.7</v>
      </c>
      <c r="I22" s="14">
        <v>65.86</v>
      </c>
      <c r="J22" s="14">
        <f t="shared" si="0"/>
        <v>69.78</v>
      </c>
      <c r="K22" s="15">
        <v>7</v>
      </c>
      <c r="L22" s="15" t="s">
        <v>29</v>
      </c>
      <c r="M22" s="16"/>
    </row>
    <row r="23" spans="1:13" s="1" customFormat="1" ht="21" customHeight="1">
      <c r="A23" s="5">
        <v>20</v>
      </c>
      <c r="B23" s="11" t="s">
        <v>60</v>
      </c>
      <c r="C23" s="11" t="s">
        <v>15</v>
      </c>
      <c r="D23" s="6" t="s">
        <v>53</v>
      </c>
      <c r="E23" s="6" t="s">
        <v>61</v>
      </c>
      <c r="F23" s="11">
        <v>2020102</v>
      </c>
      <c r="G23" s="11" t="s">
        <v>47</v>
      </c>
      <c r="H23" s="10">
        <v>72.1</v>
      </c>
      <c r="I23" s="14">
        <v>63.72</v>
      </c>
      <c r="J23" s="14">
        <f t="shared" si="0"/>
        <v>67.91</v>
      </c>
      <c r="K23" s="15">
        <v>8</v>
      </c>
      <c r="L23" s="15" t="s">
        <v>29</v>
      </c>
      <c r="M23" s="16"/>
    </row>
    <row r="24" spans="1:13" s="1" customFormat="1" ht="21" customHeight="1">
      <c r="A24" s="5">
        <v>21</v>
      </c>
      <c r="B24" s="5" t="s">
        <v>62</v>
      </c>
      <c r="C24" s="5" t="s">
        <v>25</v>
      </c>
      <c r="D24" s="6" t="s">
        <v>53</v>
      </c>
      <c r="E24" s="6" t="s">
        <v>63</v>
      </c>
      <c r="F24" s="5">
        <v>2020057</v>
      </c>
      <c r="G24" s="5" t="s">
        <v>47</v>
      </c>
      <c r="H24" s="10">
        <v>70.4</v>
      </c>
      <c r="I24" s="14">
        <v>64.36</v>
      </c>
      <c r="J24" s="14">
        <f t="shared" si="0"/>
        <v>67.38</v>
      </c>
      <c r="K24" s="15">
        <v>9</v>
      </c>
      <c r="L24" s="15" t="s">
        <v>29</v>
      </c>
      <c r="M24" s="16"/>
    </row>
    <row r="25" spans="1:13" s="1" customFormat="1" ht="21" customHeight="1">
      <c r="A25" s="5">
        <v>22</v>
      </c>
      <c r="B25" s="5" t="s">
        <v>64</v>
      </c>
      <c r="C25" s="5" t="s">
        <v>25</v>
      </c>
      <c r="D25" s="6" t="s">
        <v>53</v>
      </c>
      <c r="E25" s="6" t="s">
        <v>65</v>
      </c>
      <c r="F25" s="5">
        <v>2020261</v>
      </c>
      <c r="G25" s="5" t="s">
        <v>66</v>
      </c>
      <c r="H25" s="10">
        <v>70.4</v>
      </c>
      <c r="I25" s="14"/>
      <c r="J25" s="14">
        <f t="shared" si="0"/>
        <v>35.2</v>
      </c>
      <c r="K25" s="15"/>
      <c r="L25" s="15"/>
      <c r="M25" s="16" t="s">
        <v>42</v>
      </c>
    </row>
    <row r="26" spans="1:13" s="1" customFormat="1" ht="21" customHeight="1">
      <c r="A26" s="5">
        <v>23</v>
      </c>
      <c r="B26" s="5" t="s">
        <v>67</v>
      </c>
      <c r="C26" s="5" t="s">
        <v>15</v>
      </c>
      <c r="D26" s="6" t="s">
        <v>16</v>
      </c>
      <c r="E26" s="8" t="s">
        <v>68</v>
      </c>
      <c r="F26" s="5">
        <v>2020121</v>
      </c>
      <c r="G26" s="5" t="s">
        <v>69</v>
      </c>
      <c r="H26" s="10">
        <v>82.8</v>
      </c>
      <c r="I26" s="14">
        <v>82.4</v>
      </c>
      <c r="J26" s="14">
        <f t="shared" si="0"/>
        <v>82.6</v>
      </c>
      <c r="K26" s="15">
        <v>1</v>
      </c>
      <c r="L26" s="15" t="s">
        <v>19</v>
      </c>
      <c r="M26" s="16"/>
    </row>
    <row r="27" spans="1:13" s="1" customFormat="1" ht="21" customHeight="1">
      <c r="A27" s="5">
        <v>24</v>
      </c>
      <c r="B27" s="11" t="s">
        <v>70</v>
      </c>
      <c r="C27" s="11" t="s">
        <v>15</v>
      </c>
      <c r="D27" s="6" t="s">
        <v>16</v>
      </c>
      <c r="E27" s="6" t="s">
        <v>71</v>
      </c>
      <c r="F27" s="11">
        <v>2020119</v>
      </c>
      <c r="G27" s="11" t="s">
        <v>69</v>
      </c>
      <c r="H27" s="10">
        <v>81.9</v>
      </c>
      <c r="I27" s="14">
        <v>77.68</v>
      </c>
      <c r="J27" s="14">
        <f t="shared" si="0"/>
        <v>79.79</v>
      </c>
      <c r="K27" s="15">
        <v>2</v>
      </c>
      <c r="L27" s="15" t="s">
        <v>19</v>
      </c>
      <c r="M27" s="16"/>
    </row>
    <row r="28" spans="1:13" s="1" customFormat="1" ht="21" customHeight="1">
      <c r="A28" s="5">
        <v>25</v>
      </c>
      <c r="B28" s="11" t="s">
        <v>72</v>
      </c>
      <c r="C28" s="11" t="s">
        <v>25</v>
      </c>
      <c r="D28" s="6" t="s">
        <v>16</v>
      </c>
      <c r="E28" s="8" t="s">
        <v>73</v>
      </c>
      <c r="F28" s="11">
        <v>2020120</v>
      </c>
      <c r="G28" s="11" t="s">
        <v>69</v>
      </c>
      <c r="H28" s="10">
        <v>79.1</v>
      </c>
      <c r="I28" s="14">
        <v>77.7</v>
      </c>
      <c r="J28" s="14">
        <f t="shared" si="0"/>
        <v>78.4</v>
      </c>
      <c r="K28" s="15">
        <v>3</v>
      </c>
      <c r="L28" s="15" t="s">
        <v>19</v>
      </c>
      <c r="M28" s="16"/>
    </row>
    <row r="29" spans="1:13" s="1" customFormat="1" ht="21" customHeight="1">
      <c r="A29" s="5">
        <v>26</v>
      </c>
      <c r="B29" s="5" t="s">
        <v>74</v>
      </c>
      <c r="C29" s="5" t="s">
        <v>25</v>
      </c>
      <c r="D29" s="6" t="s">
        <v>16</v>
      </c>
      <c r="E29" s="8" t="s">
        <v>75</v>
      </c>
      <c r="F29" s="5">
        <v>2020122</v>
      </c>
      <c r="G29" s="5" t="s">
        <v>69</v>
      </c>
      <c r="H29" s="10">
        <v>74.5</v>
      </c>
      <c r="I29" s="14">
        <v>81.38</v>
      </c>
      <c r="J29" s="14">
        <f t="shared" si="0"/>
        <v>77.94</v>
      </c>
      <c r="K29" s="15">
        <v>4</v>
      </c>
      <c r="L29" s="15" t="s">
        <v>29</v>
      </c>
      <c r="M29" s="16"/>
    </row>
    <row r="30" spans="1:13" s="1" customFormat="1" ht="21" customHeight="1">
      <c r="A30" s="5">
        <v>27</v>
      </c>
      <c r="B30" s="11" t="s">
        <v>76</v>
      </c>
      <c r="C30" s="11" t="s">
        <v>25</v>
      </c>
      <c r="D30" s="6" t="s">
        <v>16</v>
      </c>
      <c r="E30" s="6" t="s">
        <v>77</v>
      </c>
      <c r="F30" s="11">
        <v>2020110</v>
      </c>
      <c r="G30" s="11" t="s">
        <v>69</v>
      </c>
      <c r="H30" s="10">
        <v>74.5</v>
      </c>
      <c r="I30" s="14">
        <v>80.8</v>
      </c>
      <c r="J30" s="14">
        <f t="shared" si="0"/>
        <v>77.65</v>
      </c>
      <c r="K30" s="15">
        <v>5</v>
      </c>
      <c r="L30" s="15" t="s">
        <v>29</v>
      </c>
      <c r="M30" s="16"/>
    </row>
    <row r="31" spans="1:13" s="1" customFormat="1" ht="21" customHeight="1">
      <c r="A31" s="5">
        <v>28</v>
      </c>
      <c r="B31" s="11" t="s">
        <v>78</v>
      </c>
      <c r="C31" s="11" t="s">
        <v>15</v>
      </c>
      <c r="D31" s="6" t="s">
        <v>16</v>
      </c>
      <c r="E31" s="6" t="s">
        <v>79</v>
      </c>
      <c r="F31" s="11">
        <v>2020118</v>
      </c>
      <c r="G31" s="11" t="s">
        <v>69</v>
      </c>
      <c r="H31" s="10">
        <v>74.1</v>
      </c>
      <c r="I31" s="14">
        <v>76.06</v>
      </c>
      <c r="J31" s="14">
        <f t="shared" si="0"/>
        <v>75.08</v>
      </c>
      <c r="K31" s="15">
        <v>6</v>
      </c>
      <c r="L31" s="15" t="s">
        <v>29</v>
      </c>
      <c r="M31" s="16"/>
    </row>
    <row r="32" spans="1:13" s="1" customFormat="1" ht="21" customHeight="1">
      <c r="A32" s="5">
        <v>29</v>
      </c>
      <c r="B32" s="11" t="s">
        <v>80</v>
      </c>
      <c r="C32" s="11" t="s">
        <v>15</v>
      </c>
      <c r="D32" s="6" t="s">
        <v>16</v>
      </c>
      <c r="E32" s="6" t="s">
        <v>81</v>
      </c>
      <c r="F32" s="11">
        <v>2020116</v>
      </c>
      <c r="G32" s="11" t="s">
        <v>69</v>
      </c>
      <c r="H32" s="10">
        <v>77.4</v>
      </c>
      <c r="I32" s="14">
        <v>71.06</v>
      </c>
      <c r="J32" s="14">
        <f t="shared" si="0"/>
        <v>74.23</v>
      </c>
      <c r="K32" s="15">
        <v>7</v>
      </c>
      <c r="L32" s="15" t="s">
        <v>29</v>
      </c>
      <c r="M32" s="16"/>
    </row>
    <row r="33" spans="1:13" s="1" customFormat="1" ht="21" customHeight="1">
      <c r="A33" s="5">
        <v>30</v>
      </c>
      <c r="B33" s="11" t="s">
        <v>82</v>
      </c>
      <c r="C33" s="11" t="s">
        <v>15</v>
      </c>
      <c r="D33" s="6" t="s">
        <v>16</v>
      </c>
      <c r="E33" s="6" t="s">
        <v>83</v>
      </c>
      <c r="F33" s="11">
        <v>2020113</v>
      </c>
      <c r="G33" s="11" t="s">
        <v>69</v>
      </c>
      <c r="H33" s="10">
        <v>72.4</v>
      </c>
      <c r="I33" s="14">
        <v>74.08</v>
      </c>
      <c r="J33" s="14">
        <f t="shared" si="0"/>
        <v>73.24000000000001</v>
      </c>
      <c r="K33" s="15">
        <v>8</v>
      </c>
      <c r="L33" s="15" t="s">
        <v>29</v>
      </c>
      <c r="M33" s="16"/>
    </row>
    <row r="34" spans="1:13" s="1" customFormat="1" ht="21" customHeight="1">
      <c r="A34" s="5">
        <v>31</v>
      </c>
      <c r="B34" s="5" t="s">
        <v>84</v>
      </c>
      <c r="C34" s="5" t="s">
        <v>15</v>
      </c>
      <c r="D34" s="6" t="s">
        <v>16</v>
      </c>
      <c r="E34" s="8" t="s">
        <v>85</v>
      </c>
      <c r="F34" s="5">
        <v>2020124</v>
      </c>
      <c r="G34" s="5" t="s">
        <v>69</v>
      </c>
      <c r="H34" s="10">
        <v>74.3</v>
      </c>
      <c r="I34" s="14">
        <v>70.6</v>
      </c>
      <c r="J34" s="14">
        <f t="shared" si="0"/>
        <v>72.44999999999999</v>
      </c>
      <c r="K34" s="15">
        <v>9</v>
      </c>
      <c r="L34" s="15" t="s">
        <v>29</v>
      </c>
      <c r="M34" s="16"/>
    </row>
    <row r="35" spans="1:13" s="1" customFormat="1" ht="21" customHeight="1">
      <c r="A35" s="5">
        <v>32</v>
      </c>
      <c r="B35" s="5" t="s">
        <v>86</v>
      </c>
      <c r="C35" s="5" t="s">
        <v>25</v>
      </c>
      <c r="D35" s="6" t="s">
        <v>16</v>
      </c>
      <c r="E35" s="6" t="s">
        <v>87</v>
      </c>
      <c r="F35" s="5">
        <v>2020137</v>
      </c>
      <c r="G35" s="5" t="s">
        <v>88</v>
      </c>
      <c r="H35" s="10">
        <v>84.1</v>
      </c>
      <c r="I35" s="14">
        <v>83.62</v>
      </c>
      <c r="J35" s="14">
        <f t="shared" si="0"/>
        <v>83.86</v>
      </c>
      <c r="K35" s="15">
        <v>1</v>
      </c>
      <c r="L35" s="15" t="s">
        <v>19</v>
      </c>
      <c r="M35" s="16"/>
    </row>
    <row r="36" spans="1:13" s="1" customFormat="1" ht="21" customHeight="1">
      <c r="A36" s="5">
        <v>33</v>
      </c>
      <c r="B36" s="5" t="s">
        <v>89</v>
      </c>
      <c r="C36" s="5" t="s">
        <v>25</v>
      </c>
      <c r="D36" s="6" t="s">
        <v>16</v>
      </c>
      <c r="E36" s="6" t="s">
        <v>90</v>
      </c>
      <c r="F36" s="5">
        <v>2020129</v>
      </c>
      <c r="G36" s="5" t="s">
        <v>88</v>
      </c>
      <c r="H36" s="10">
        <v>78.9</v>
      </c>
      <c r="I36" s="14">
        <v>84.34</v>
      </c>
      <c r="J36" s="14">
        <f t="shared" si="0"/>
        <v>81.62</v>
      </c>
      <c r="K36" s="15">
        <v>2</v>
      </c>
      <c r="L36" s="15" t="s">
        <v>19</v>
      </c>
      <c r="M36" s="16"/>
    </row>
    <row r="37" spans="1:13" s="1" customFormat="1" ht="21" customHeight="1">
      <c r="A37" s="5">
        <v>34</v>
      </c>
      <c r="B37" s="11" t="s">
        <v>91</v>
      </c>
      <c r="C37" s="11" t="s">
        <v>15</v>
      </c>
      <c r="D37" s="6" t="s">
        <v>16</v>
      </c>
      <c r="E37" s="6" t="s">
        <v>92</v>
      </c>
      <c r="F37" s="11">
        <v>2020158</v>
      </c>
      <c r="G37" s="11" t="s">
        <v>88</v>
      </c>
      <c r="H37" s="10">
        <v>77.2</v>
      </c>
      <c r="I37" s="14">
        <v>82.18</v>
      </c>
      <c r="J37" s="14">
        <f t="shared" si="0"/>
        <v>79.69</v>
      </c>
      <c r="K37" s="15">
        <v>3</v>
      </c>
      <c r="L37" s="15" t="s">
        <v>19</v>
      </c>
      <c r="M37" s="16"/>
    </row>
    <row r="38" spans="1:13" s="1" customFormat="1" ht="21" customHeight="1">
      <c r="A38" s="5">
        <v>35</v>
      </c>
      <c r="B38" s="5" t="s">
        <v>93</v>
      </c>
      <c r="C38" s="5" t="s">
        <v>15</v>
      </c>
      <c r="D38" s="6" t="s">
        <v>16</v>
      </c>
      <c r="E38" s="6" t="s">
        <v>94</v>
      </c>
      <c r="F38" s="5">
        <v>2020126</v>
      </c>
      <c r="G38" s="5" t="s">
        <v>88</v>
      </c>
      <c r="H38" s="10">
        <v>85.1</v>
      </c>
      <c r="I38" s="14">
        <v>72.36</v>
      </c>
      <c r="J38" s="14">
        <f t="shared" si="0"/>
        <v>78.72999999999999</v>
      </c>
      <c r="K38" s="15">
        <v>4</v>
      </c>
      <c r="L38" s="15" t="s">
        <v>29</v>
      </c>
      <c r="M38" s="16"/>
    </row>
    <row r="39" spans="1:13" s="1" customFormat="1" ht="21" customHeight="1">
      <c r="A39" s="5">
        <v>36</v>
      </c>
      <c r="B39" s="5" t="s">
        <v>95</v>
      </c>
      <c r="C39" s="5" t="s">
        <v>25</v>
      </c>
      <c r="D39" s="6" t="s">
        <v>16</v>
      </c>
      <c r="E39" s="6" t="s">
        <v>44</v>
      </c>
      <c r="F39" s="5">
        <v>2020133</v>
      </c>
      <c r="G39" s="5" t="s">
        <v>88</v>
      </c>
      <c r="H39" s="10">
        <v>82.1</v>
      </c>
      <c r="I39" s="14">
        <v>70.24</v>
      </c>
      <c r="J39" s="14">
        <f t="shared" si="0"/>
        <v>76.16999999999999</v>
      </c>
      <c r="K39" s="15">
        <v>5</v>
      </c>
      <c r="L39" s="15" t="s">
        <v>29</v>
      </c>
      <c r="M39" s="16"/>
    </row>
    <row r="40" spans="1:13" s="1" customFormat="1" ht="21" customHeight="1">
      <c r="A40" s="5">
        <v>37</v>
      </c>
      <c r="B40" s="5" t="s">
        <v>96</v>
      </c>
      <c r="C40" s="5" t="s">
        <v>25</v>
      </c>
      <c r="D40" s="6" t="s">
        <v>16</v>
      </c>
      <c r="E40" s="6" t="s">
        <v>97</v>
      </c>
      <c r="F40" s="5">
        <v>2020138</v>
      </c>
      <c r="G40" s="5" t="s">
        <v>88</v>
      </c>
      <c r="H40" s="10">
        <v>76</v>
      </c>
      <c r="I40" s="14">
        <v>73.72</v>
      </c>
      <c r="J40" s="14">
        <f t="shared" si="0"/>
        <v>74.86</v>
      </c>
      <c r="K40" s="15">
        <v>6</v>
      </c>
      <c r="L40" s="15" t="s">
        <v>29</v>
      </c>
      <c r="M40" s="16"/>
    </row>
    <row r="41" spans="1:13" s="1" customFormat="1" ht="21" customHeight="1">
      <c r="A41" s="5">
        <v>38</v>
      </c>
      <c r="B41" s="11" t="s">
        <v>98</v>
      </c>
      <c r="C41" s="11" t="s">
        <v>15</v>
      </c>
      <c r="D41" s="6" t="s">
        <v>16</v>
      </c>
      <c r="E41" s="6" t="s">
        <v>99</v>
      </c>
      <c r="F41" s="11">
        <v>2020151</v>
      </c>
      <c r="G41" s="11" t="s">
        <v>88</v>
      </c>
      <c r="H41" s="10">
        <v>75.6</v>
      </c>
      <c r="I41" s="14">
        <v>72.12</v>
      </c>
      <c r="J41" s="14">
        <f t="shared" si="0"/>
        <v>73.86</v>
      </c>
      <c r="K41" s="15">
        <v>7</v>
      </c>
      <c r="L41" s="15" t="s">
        <v>29</v>
      </c>
      <c r="M41" s="16"/>
    </row>
    <row r="42" spans="1:13" s="1" customFormat="1" ht="21" customHeight="1">
      <c r="A42" s="5">
        <v>39</v>
      </c>
      <c r="B42" s="11" t="s">
        <v>100</v>
      </c>
      <c r="C42" s="11" t="s">
        <v>15</v>
      </c>
      <c r="D42" s="6" t="s">
        <v>101</v>
      </c>
      <c r="E42" s="8" t="s">
        <v>102</v>
      </c>
      <c r="F42" s="11">
        <v>2020152</v>
      </c>
      <c r="G42" s="11" t="s">
        <v>88</v>
      </c>
      <c r="H42" s="10">
        <v>75.4</v>
      </c>
      <c r="I42" s="14">
        <v>69.04</v>
      </c>
      <c r="J42" s="14">
        <f t="shared" si="0"/>
        <v>72.22</v>
      </c>
      <c r="K42" s="15">
        <v>8</v>
      </c>
      <c r="L42" s="15" t="s">
        <v>29</v>
      </c>
      <c r="M42" s="16"/>
    </row>
    <row r="43" spans="1:13" s="1" customFormat="1" ht="19.5" customHeight="1">
      <c r="A43" s="5">
        <v>40</v>
      </c>
      <c r="B43" s="5" t="s">
        <v>103</v>
      </c>
      <c r="C43" s="5" t="s">
        <v>25</v>
      </c>
      <c r="D43" s="6" t="s">
        <v>16</v>
      </c>
      <c r="E43" s="6" t="s">
        <v>104</v>
      </c>
      <c r="F43" s="5">
        <v>2020132</v>
      </c>
      <c r="G43" s="5" t="s">
        <v>88</v>
      </c>
      <c r="H43" s="10">
        <v>79.1</v>
      </c>
      <c r="I43" s="14">
        <v>0</v>
      </c>
      <c r="J43" s="14">
        <f t="shared" si="0"/>
        <v>39.55</v>
      </c>
      <c r="K43" s="15">
        <v>9</v>
      </c>
      <c r="L43" s="15" t="s">
        <v>29</v>
      </c>
      <c r="M43" s="18" t="s">
        <v>105</v>
      </c>
    </row>
    <row r="44" spans="1:13" s="1" customFormat="1" ht="21" customHeight="1">
      <c r="A44" s="5">
        <v>41</v>
      </c>
      <c r="B44" s="5" t="s">
        <v>106</v>
      </c>
      <c r="C44" s="5" t="s">
        <v>25</v>
      </c>
      <c r="D44" s="6" t="s">
        <v>16</v>
      </c>
      <c r="E44" s="6" t="s">
        <v>107</v>
      </c>
      <c r="F44" s="5">
        <v>2020205</v>
      </c>
      <c r="G44" s="5" t="s">
        <v>108</v>
      </c>
      <c r="H44" s="7">
        <v>85.4</v>
      </c>
      <c r="I44" s="14">
        <v>72.96</v>
      </c>
      <c r="J44" s="14">
        <f t="shared" si="0"/>
        <v>79.18</v>
      </c>
      <c r="K44" s="15">
        <v>1</v>
      </c>
      <c r="L44" s="15" t="s">
        <v>19</v>
      </c>
      <c r="M44" s="16"/>
    </row>
    <row r="45" spans="1:13" s="1" customFormat="1" ht="21" customHeight="1">
      <c r="A45" s="5">
        <v>42</v>
      </c>
      <c r="B45" s="12" t="s">
        <v>109</v>
      </c>
      <c r="C45" s="5" t="s">
        <v>25</v>
      </c>
      <c r="D45" s="6" t="s">
        <v>16</v>
      </c>
      <c r="E45" s="6" t="s">
        <v>57</v>
      </c>
      <c r="F45" s="5">
        <v>2020219</v>
      </c>
      <c r="G45" s="5" t="s">
        <v>110</v>
      </c>
      <c r="H45" s="10">
        <v>73.4</v>
      </c>
      <c r="I45" s="14">
        <v>83.26</v>
      </c>
      <c r="J45" s="14">
        <f t="shared" si="0"/>
        <v>78.33000000000001</v>
      </c>
      <c r="K45" s="15">
        <v>2</v>
      </c>
      <c r="L45" s="15" t="s">
        <v>19</v>
      </c>
      <c r="M45" s="16"/>
    </row>
    <row r="46" spans="1:13" s="1" customFormat="1" ht="21" customHeight="1">
      <c r="A46" s="5">
        <v>43</v>
      </c>
      <c r="B46" s="5" t="s">
        <v>111</v>
      </c>
      <c r="C46" s="5" t="s">
        <v>25</v>
      </c>
      <c r="D46" s="6" t="s">
        <v>53</v>
      </c>
      <c r="E46" s="8" t="s">
        <v>112</v>
      </c>
      <c r="F46" s="5">
        <v>2020197</v>
      </c>
      <c r="G46" s="5" t="s">
        <v>108</v>
      </c>
      <c r="H46" s="7">
        <v>83.2</v>
      </c>
      <c r="I46" s="14">
        <v>70.24</v>
      </c>
      <c r="J46" s="14">
        <f t="shared" si="0"/>
        <v>76.72</v>
      </c>
      <c r="K46" s="15">
        <v>3</v>
      </c>
      <c r="L46" s="15" t="s">
        <v>19</v>
      </c>
      <c r="M46" s="16"/>
    </row>
    <row r="47" spans="1:13" s="1" customFormat="1" ht="21" customHeight="1">
      <c r="A47" s="5">
        <v>44</v>
      </c>
      <c r="B47" s="11" t="s">
        <v>113</v>
      </c>
      <c r="C47" s="11" t="s">
        <v>15</v>
      </c>
      <c r="D47" s="6" t="s">
        <v>53</v>
      </c>
      <c r="E47" s="6" t="s">
        <v>114</v>
      </c>
      <c r="F47" s="11">
        <v>2020173</v>
      </c>
      <c r="G47" s="11" t="s">
        <v>108</v>
      </c>
      <c r="H47" s="10">
        <v>73.7</v>
      </c>
      <c r="I47" s="14">
        <v>73.04</v>
      </c>
      <c r="J47" s="14">
        <f t="shared" si="0"/>
        <v>73.37</v>
      </c>
      <c r="K47" s="15">
        <v>4</v>
      </c>
      <c r="L47" s="15" t="s">
        <v>29</v>
      </c>
      <c r="M47" s="16"/>
    </row>
    <row r="48" spans="1:13" s="1" customFormat="1" ht="21" customHeight="1">
      <c r="A48" s="5">
        <v>45</v>
      </c>
      <c r="B48" s="5" t="s">
        <v>115</v>
      </c>
      <c r="C48" s="5" t="s">
        <v>25</v>
      </c>
      <c r="D48" s="6" t="s">
        <v>53</v>
      </c>
      <c r="E48" s="6" t="s">
        <v>116</v>
      </c>
      <c r="F48" s="5">
        <v>2020203</v>
      </c>
      <c r="G48" s="5" t="s">
        <v>108</v>
      </c>
      <c r="H48" s="7">
        <v>75.2</v>
      </c>
      <c r="I48" s="14">
        <v>70.08</v>
      </c>
      <c r="J48" s="14">
        <f t="shared" si="0"/>
        <v>72.64</v>
      </c>
      <c r="K48" s="15">
        <v>5</v>
      </c>
      <c r="L48" s="15" t="s">
        <v>29</v>
      </c>
      <c r="M48" s="16"/>
    </row>
    <row r="49" spans="1:13" s="1" customFormat="1" ht="21" customHeight="1">
      <c r="A49" s="5">
        <v>46</v>
      </c>
      <c r="B49" s="5" t="s">
        <v>117</v>
      </c>
      <c r="C49" s="5" t="s">
        <v>15</v>
      </c>
      <c r="D49" s="6" t="s">
        <v>53</v>
      </c>
      <c r="E49" s="6" t="s">
        <v>118</v>
      </c>
      <c r="F49" s="5">
        <v>2020195</v>
      </c>
      <c r="G49" s="5" t="s">
        <v>108</v>
      </c>
      <c r="H49" s="7">
        <v>73.2</v>
      </c>
      <c r="I49" s="14">
        <v>71.92</v>
      </c>
      <c r="J49" s="14">
        <f t="shared" si="0"/>
        <v>72.56</v>
      </c>
      <c r="K49" s="15">
        <v>6</v>
      </c>
      <c r="L49" s="15" t="s">
        <v>29</v>
      </c>
      <c r="M49" s="16"/>
    </row>
    <row r="50" spans="1:13" s="1" customFormat="1" ht="21" customHeight="1">
      <c r="A50" s="5">
        <v>47</v>
      </c>
      <c r="B50" s="5" t="s">
        <v>119</v>
      </c>
      <c r="C50" s="5" t="s">
        <v>15</v>
      </c>
      <c r="D50" s="6" t="s">
        <v>53</v>
      </c>
      <c r="E50" s="8" t="s">
        <v>120</v>
      </c>
      <c r="F50" s="5">
        <v>2020202</v>
      </c>
      <c r="G50" s="5" t="s">
        <v>108</v>
      </c>
      <c r="H50" s="7">
        <v>70.6</v>
      </c>
      <c r="I50" s="14">
        <v>73.94</v>
      </c>
      <c r="J50" s="14">
        <f t="shared" si="0"/>
        <v>72.27</v>
      </c>
      <c r="K50" s="15">
        <v>7</v>
      </c>
      <c r="L50" s="15" t="s">
        <v>29</v>
      </c>
      <c r="M50" s="16"/>
    </row>
    <row r="51" spans="1:13" s="1" customFormat="1" ht="21" customHeight="1">
      <c r="A51" s="5">
        <v>48</v>
      </c>
      <c r="B51" s="11" t="s">
        <v>121</v>
      </c>
      <c r="C51" s="11" t="s">
        <v>25</v>
      </c>
      <c r="D51" s="6" t="s">
        <v>53</v>
      </c>
      <c r="E51" s="6" t="s">
        <v>122</v>
      </c>
      <c r="F51" s="11">
        <v>2020170</v>
      </c>
      <c r="G51" s="11" t="s">
        <v>108</v>
      </c>
      <c r="H51" s="10">
        <v>74.1</v>
      </c>
      <c r="I51" s="14">
        <v>69.78</v>
      </c>
      <c r="J51" s="14">
        <f t="shared" si="0"/>
        <v>71.94</v>
      </c>
      <c r="K51" s="15">
        <v>8</v>
      </c>
      <c r="L51" s="15" t="s">
        <v>29</v>
      </c>
      <c r="M51" s="16"/>
    </row>
    <row r="52" spans="1:13" s="1" customFormat="1" ht="21" customHeight="1">
      <c r="A52" s="5">
        <v>49</v>
      </c>
      <c r="B52" s="5" t="s">
        <v>123</v>
      </c>
      <c r="C52" s="5" t="s">
        <v>25</v>
      </c>
      <c r="D52" s="6" t="s">
        <v>16</v>
      </c>
      <c r="E52" s="8" t="s">
        <v>124</v>
      </c>
      <c r="F52" s="5">
        <v>2020193</v>
      </c>
      <c r="G52" s="5" t="s">
        <v>108</v>
      </c>
      <c r="H52" s="7">
        <v>70.6</v>
      </c>
      <c r="I52" s="14">
        <v>68.5</v>
      </c>
      <c r="J52" s="14">
        <f t="shared" si="0"/>
        <v>69.55</v>
      </c>
      <c r="K52" s="15">
        <v>9</v>
      </c>
      <c r="L52" s="15" t="s">
        <v>29</v>
      </c>
      <c r="M52" s="16"/>
    </row>
    <row r="53" spans="1:13" s="1" customFormat="1" ht="21" customHeight="1">
      <c r="A53" s="5">
        <v>50</v>
      </c>
      <c r="B53" s="5" t="s">
        <v>125</v>
      </c>
      <c r="C53" s="5" t="s">
        <v>25</v>
      </c>
      <c r="D53" s="6" t="s">
        <v>16</v>
      </c>
      <c r="E53" s="6" t="s">
        <v>126</v>
      </c>
      <c r="F53" s="5">
        <v>2020252</v>
      </c>
      <c r="G53" s="5" t="s">
        <v>127</v>
      </c>
      <c r="H53" s="10">
        <v>80</v>
      </c>
      <c r="I53" s="14">
        <v>73.24</v>
      </c>
      <c r="J53" s="14">
        <f t="shared" si="0"/>
        <v>76.62</v>
      </c>
      <c r="K53" s="15">
        <v>1</v>
      </c>
      <c r="L53" s="15" t="s">
        <v>19</v>
      </c>
      <c r="M53" s="16"/>
    </row>
    <row r="54" spans="1:13" s="1" customFormat="1" ht="21" customHeight="1">
      <c r="A54" s="5">
        <v>51</v>
      </c>
      <c r="B54" s="5" t="s">
        <v>128</v>
      </c>
      <c r="C54" s="5" t="s">
        <v>25</v>
      </c>
      <c r="D54" s="6" t="s">
        <v>53</v>
      </c>
      <c r="E54" s="6" t="s">
        <v>129</v>
      </c>
      <c r="F54" s="5">
        <v>2020235</v>
      </c>
      <c r="G54" s="5" t="s">
        <v>127</v>
      </c>
      <c r="H54" s="10">
        <v>73.7</v>
      </c>
      <c r="I54" s="14">
        <v>79.2</v>
      </c>
      <c r="J54" s="14">
        <f>H54*0.5+I54*0.5</f>
        <v>76.45</v>
      </c>
      <c r="K54" s="15">
        <v>2</v>
      </c>
      <c r="L54" s="15" t="s">
        <v>19</v>
      </c>
      <c r="M54" s="16"/>
    </row>
    <row r="55" spans="1:13" s="1" customFormat="1" ht="21" customHeight="1">
      <c r="A55" s="5">
        <v>52</v>
      </c>
      <c r="B55" s="5" t="s">
        <v>130</v>
      </c>
      <c r="C55" s="5" t="s">
        <v>15</v>
      </c>
      <c r="D55" s="6" t="s">
        <v>53</v>
      </c>
      <c r="E55" s="6" t="s">
        <v>131</v>
      </c>
      <c r="F55" s="5">
        <v>2020240</v>
      </c>
      <c r="G55" s="5" t="s">
        <v>127</v>
      </c>
      <c r="H55" s="10">
        <v>75.4</v>
      </c>
      <c r="I55" s="14">
        <v>75.14</v>
      </c>
      <c r="J55" s="14">
        <f>H55*0.5+I55*0.5</f>
        <v>75.27000000000001</v>
      </c>
      <c r="K55" s="15">
        <v>3</v>
      </c>
      <c r="L55" s="15" t="s">
        <v>19</v>
      </c>
      <c r="M55" s="16"/>
    </row>
    <row r="56" spans="1:13" s="1" customFormat="1" ht="21" customHeight="1">
      <c r="A56" s="5">
        <v>53</v>
      </c>
      <c r="B56" s="5" t="s">
        <v>132</v>
      </c>
      <c r="C56" s="5" t="s">
        <v>25</v>
      </c>
      <c r="D56" s="6" t="s">
        <v>16</v>
      </c>
      <c r="E56" s="6" t="s">
        <v>133</v>
      </c>
      <c r="F56" s="5">
        <v>2020248</v>
      </c>
      <c r="G56" s="5" t="s">
        <v>127</v>
      </c>
      <c r="H56" s="10">
        <v>73.6</v>
      </c>
      <c r="I56" s="14">
        <v>76.68</v>
      </c>
      <c r="J56" s="14">
        <f>H56*0.5+I56*0.5</f>
        <v>75.14</v>
      </c>
      <c r="K56" s="15">
        <v>4</v>
      </c>
      <c r="L56" s="15" t="s">
        <v>29</v>
      </c>
      <c r="M56" s="16"/>
    </row>
    <row r="57" spans="1:13" s="1" customFormat="1" ht="21" customHeight="1">
      <c r="A57" s="5">
        <v>54</v>
      </c>
      <c r="B57" s="5" t="s">
        <v>134</v>
      </c>
      <c r="C57" s="5" t="s">
        <v>25</v>
      </c>
      <c r="D57" s="6" t="s">
        <v>16</v>
      </c>
      <c r="E57" s="6" t="s">
        <v>135</v>
      </c>
      <c r="F57" s="5">
        <v>2020258</v>
      </c>
      <c r="G57" s="5" t="s">
        <v>127</v>
      </c>
      <c r="H57" s="10">
        <v>75</v>
      </c>
      <c r="I57" s="14">
        <v>75.02</v>
      </c>
      <c r="J57" s="14">
        <f>H57*0.5+I57*0.5</f>
        <v>75.00999999999999</v>
      </c>
      <c r="K57" s="15">
        <v>5</v>
      </c>
      <c r="L57" s="15" t="s">
        <v>29</v>
      </c>
      <c r="M57" s="16"/>
    </row>
    <row r="58" spans="1:13" s="1" customFormat="1" ht="21" customHeight="1">
      <c r="A58" s="5">
        <v>55</v>
      </c>
      <c r="B58" s="5" t="s">
        <v>136</v>
      </c>
      <c r="C58" s="5" t="s">
        <v>25</v>
      </c>
      <c r="D58" s="6" t="s">
        <v>53</v>
      </c>
      <c r="E58" s="6" t="s">
        <v>137</v>
      </c>
      <c r="F58" s="5">
        <v>2020236</v>
      </c>
      <c r="G58" s="5" t="s">
        <v>127</v>
      </c>
      <c r="H58" s="10">
        <v>75.8</v>
      </c>
      <c r="I58" s="14">
        <v>72.46</v>
      </c>
      <c r="J58" s="14">
        <f t="shared" si="0"/>
        <v>74.13</v>
      </c>
      <c r="K58" s="15">
        <v>6</v>
      </c>
      <c r="L58" s="15" t="s">
        <v>29</v>
      </c>
      <c r="M58" s="16"/>
    </row>
    <row r="59" spans="1:13" s="1" customFormat="1" ht="21" customHeight="1">
      <c r="A59" s="5">
        <v>56</v>
      </c>
      <c r="B59" s="5" t="s">
        <v>138</v>
      </c>
      <c r="C59" s="5" t="s">
        <v>15</v>
      </c>
      <c r="D59" s="6" t="s">
        <v>53</v>
      </c>
      <c r="E59" s="6" t="s">
        <v>139</v>
      </c>
      <c r="F59" s="5">
        <v>2020243</v>
      </c>
      <c r="G59" s="5" t="s">
        <v>127</v>
      </c>
      <c r="H59" s="10">
        <v>72.3</v>
      </c>
      <c r="I59" s="14">
        <v>74.1</v>
      </c>
      <c r="J59" s="14">
        <f t="shared" si="0"/>
        <v>73.19999999999999</v>
      </c>
      <c r="K59" s="15">
        <v>7</v>
      </c>
      <c r="L59" s="15" t="s">
        <v>29</v>
      </c>
      <c r="M59" s="16"/>
    </row>
    <row r="60" spans="1:13" s="1" customFormat="1" ht="21" customHeight="1">
      <c r="A60" s="5">
        <v>57</v>
      </c>
      <c r="B60" s="5" t="s">
        <v>140</v>
      </c>
      <c r="C60" s="5" t="s">
        <v>25</v>
      </c>
      <c r="D60" s="6" t="s">
        <v>53</v>
      </c>
      <c r="E60" s="6" t="s">
        <v>141</v>
      </c>
      <c r="F60" s="5">
        <v>2020228</v>
      </c>
      <c r="G60" s="5" t="s">
        <v>127</v>
      </c>
      <c r="H60" s="10">
        <v>71.2</v>
      </c>
      <c r="I60" s="14">
        <v>72.8</v>
      </c>
      <c r="J60" s="14">
        <f t="shared" si="0"/>
        <v>72</v>
      </c>
      <c r="K60" s="15">
        <v>8</v>
      </c>
      <c r="L60" s="15" t="s">
        <v>29</v>
      </c>
      <c r="M60" s="16"/>
    </row>
    <row r="61" spans="1:13" s="1" customFormat="1" ht="21" customHeight="1">
      <c r="A61" s="5">
        <v>58</v>
      </c>
      <c r="B61" s="5" t="s">
        <v>142</v>
      </c>
      <c r="C61" s="5" t="s">
        <v>15</v>
      </c>
      <c r="D61" s="6" t="s">
        <v>53</v>
      </c>
      <c r="E61" s="6" t="s">
        <v>143</v>
      </c>
      <c r="F61" s="5">
        <v>2020224</v>
      </c>
      <c r="G61" s="5" t="s">
        <v>127</v>
      </c>
      <c r="H61" s="10">
        <v>68.2</v>
      </c>
      <c r="I61" s="14">
        <v>74.28</v>
      </c>
      <c r="J61" s="14">
        <f t="shared" si="0"/>
        <v>71.24000000000001</v>
      </c>
      <c r="K61" s="15">
        <v>9</v>
      </c>
      <c r="L61" s="15" t="s">
        <v>29</v>
      </c>
      <c r="M61" s="16"/>
    </row>
  </sheetData>
  <sheetProtection formatCells="0" formatColumns="0" formatRows="0" insertColumns="0" insertRows="0" insertHyperlinks="0" deleteColumns="0" deleteRows="0" sort="0" autoFilter="0" pivotTables="0"/>
  <protectedRanges>
    <protectedRange sqref="K4:M4 K5:K7 M5:M7 L5:L7 K8:M8 K9:K13 M9:M13 L9:L13 K14:M15 K16:K18 M16:M18 L16:L18 K19:K24 M19:M24 L19:L24 K25:M25 K26:K28 M26:M28 L26:L28 K29:K34 M29:M34 L29:L34 K35:K37 M35:M37 L35:L37 K44:K46 M44:M46 L44:L46 K38:K42 M38:M42 L38:L42 K43 M43 L43 K47:K52 M47:M52 L47:L52 K53:K55 M53:M55 K56:K61 M56:M61 L53 L55 L54 L57:L61 L56" name="区域2"/>
    <protectedRange sqref="I4:I61" name="区域1"/>
  </protectedRanges>
  <mergeCells count="2">
    <mergeCell ref="A1:M1"/>
    <mergeCell ref="L2:M2"/>
  </mergeCells>
  <printOptions horizontalCentered="1" verticalCentered="1"/>
  <pageMargins left="0.6298611111111111" right="0.5118055555555555" top="0.5506944444444445" bottom="0.7479166666666667" header="0.4722222222222222" footer="0.5"/>
  <pageSetup horizontalDpi="600" verticalDpi="600" orientation="landscape" paperSize="9" r:id="rId1"/>
  <headerFooter alignWithMargins="0">
    <oddFooter>&amp;C
第&amp;P页，共3页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2020-12-07T02:22:38Z</dcterms:created>
  <dcterms:modified xsi:type="dcterms:W3CDTF">2020-12-14T02:07:58Z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