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9416" windowHeight="11016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<sst xmlns="http://schemas.openxmlformats.org/spreadsheetml/2006/main" count="244" uniqueCount="171">
  <si>
    <t>考生姓名</t>
  </si>
  <si>
    <t>招考单位名称</t>
  </si>
  <si>
    <t>大理州人民医院</t>
  </si>
  <si>
    <t>大理护理职业学院</t>
  </si>
  <si>
    <t>报考职位代码</t>
  </si>
  <si>
    <t>准考证号</t>
  </si>
  <si>
    <t>招聘人数</t>
  </si>
  <si>
    <t>是否进入体检</t>
  </si>
  <si>
    <t>是</t>
  </si>
  <si>
    <t>笔试成绩</t>
  </si>
  <si>
    <t>面试成绩</t>
  </si>
  <si>
    <t>综合成绩</t>
  </si>
  <si>
    <t>大理州网络应急指挥和违法不良信息举报中心</t>
  </si>
  <si>
    <t>15399099029001001</t>
  </si>
  <si>
    <t>大理广播电视台</t>
  </si>
  <si>
    <t>15399099029002001</t>
  </si>
  <si>
    <t>大理州民政精神病医院</t>
  </si>
  <si>
    <t>15399099029003001</t>
  </si>
  <si>
    <t>15399099029004007</t>
  </si>
  <si>
    <t>15399099029004012</t>
  </si>
  <si>
    <t>15399099029004014</t>
  </si>
  <si>
    <t>15399099029004016</t>
  </si>
  <si>
    <t>15399099029004017</t>
  </si>
  <si>
    <t>15399099029004018</t>
  </si>
  <si>
    <t>大理州财政局国库支付中心</t>
  </si>
  <si>
    <t>15399099029005001</t>
  </si>
  <si>
    <t>15399099029005002</t>
  </si>
  <si>
    <t>大理州体育中学</t>
  </si>
  <si>
    <t>15399099029006001</t>
  </si>
  <si>
    <t>15399099029006002</t>
  </si>
  <si>
    <t>15399099029006003</t>
  </si>
  <si>
    <t>15399099029006004</t>
  </si>
  <si>
    <t>15399099029006005</t>
  </si>
  <si>
    <t>15399099029006006</t>
  </si>
  <si>
    <t>15399099029006007</t>
  </si>
  <si>
    <t>15399099029006008</t>
  </si>
  <si>
    <t>大理州苍山电视转播台</t>
  </si>
  <si>
    <t>15399099029007001</t>
  </si>
  <si>
    <t>大理州智慧洱海监管指挥中心</t>
  </si>
  <si>
    <t>15399099029008001</t>
  </si>
  <si>
    <t>15399099029008002</t>
  </si>
  <si>
    <t>大理州退役军人服务中心</t>
  </si>
  <si>
    <t>15399099029009001</t>
  </si>
  <si>
    <t>祥云县固定资产投资审计中心</t>
  </si>
  <si>
    <t>15399099029010001</t>
  </si>
  <si>
    <t>弥渡县审计局电子数据审计中心</t>
  </si>
  <si>
    <t>15399099029010002</t>
  </si>
  <si>
    <t>15399099029010003</t>
  </si>
  <si>
    <t>朱亚松</t>
  </si>
  <si>
    <t>周睿</t>
  </si>
  <si>
    <t>1153290101521</t>
  </si>
  <si>
    <t>1153290100812</t>
  </si>
  <si>
    <t>赵洋</t>
  </si>
  <si>
    <t>赖嘉雯</t>
  </si>
  <si>
    <t>谢凡</t>
  </si>
  <si>
    <t>孙颖</t>
  </si>
  <si>
    <t>1153290101221</t>
  </si>
  <si>
    <t>1153290101309</t>
  </si>
  <si>
    <t>1153290101324</t>
  </si>
  <si>
    <t>1153290100903</t>
  </si>
  <si>
    <t>周文奎</t>
  </si>
  <si>
    <t>杨余辉</t>
  </si>
  <si>
    <t>1153290301227</t>
  </si>
  <si>
    <t>1153290301501</t>
  </si>
  <si>
    <t>杨彩霞</t>
  </si>
  <si>
    <t>1153290301425</t>
  </si>
  <si>
    <t>周思悦</t>
  </si>
  <si>
    <t>李凯</t>
  </si>
  <si>
    <t>1153290301212</t>
  </si>
  <si>
    <t>1153290301128</t>
  </si>
  <si>
    <t>董成英</t>
  </si>
  <si>
    <t>王淑莉</t>
  </si>
  <si>
    <t>1153290301119</t>
  </si>
  <si>
    <t>1153290301323</t>
  </si>
  <si>
    <t>张文梅</t>
  </si>
  <si>
    <t>李依亭</t>
  </si>
  <si>
    <t>1153290300210</t>
  </si>
  <si>
    <t>1153290300110</t>
  </si>
  <si>
    <t>段莹</t>
  </si>
  <si>
    <t>1153290301311</t>
  </si>
  <si>
    <t>文池牛</t>
  </si>
  <si>
    <t>1153290301928</t>
  </si>
  <si>
    <t>张晓</t>
  </si>
  <si>
    <t>李婷</t>
  </si>
  <si>
    <t>1153290300318</t>
  </si>
  <si>
    <t>1153290301923</t>
  </si>
  <si>
    <t>马桂航</t>
  </si>
  <si>
    <t>雷树兴</t>
  </si>
  <si>
    <t>1153290100628</t>
  </si>
  <si>
    <t>1153290101603</t>
  </si>
  <si>
    <t>俞亚娜</t>
  </si>
  <si>
    <t>马宜君</t>
  </si>
  <si>
    <t>1153290101307</t>
  </si>
  <si>
    <t>1153290101620</t>
  </si>
  <si>
    <t>王锡蛟</t>
  </si>
  <si>
    <t>王犇</t>
  </si>
  <si>
    <t>1153290300922</t>
  </si>
  <si>
    <t>1153290301122</t>
  </si>
  <si>
    <t>管志波</t>
  </si>
  <si>
    <t>张晨</t>
  </si>
  <si>
    <t>张尔虎</t>
  </si>
  <si>
    <t>李权</t>
  </si>
  <si>
    <t>杨晓聪</t>
  </si>
  <si>
    <t>李红阳</t>
  </si>
  <si>
    <t>1153290301708</t>
  </si>
  <si>
    <t>1153290300503</t>
  </si>
  <si>
    <t>1153290301729</t>
  </si>
  <si>
    <t>1153290300429</t>
  </si>
  <si>
    <t>1153290300325</t>
  </si>
  <si>
    <t>1153290300422</t>
  </si>
  <si>
    <t>杨晶露</t>
  </si>
  <si>
    <t>张丹妮</t>
  </si>
  <si>
    <t>法绍娜</t>
  </si>
  <si>
    <t>1153290300118</t>
  </si>
  <si>
    <t>1153290301303</t>
  </si>
  <si>
    <t>1153290302028</t>
  </si>
  <si>
    <t>1153290301801</t>
  </si>
  <si>
    <t>张伟</t>
  </si>
  <si>
    <t>王玉彪</t>
  </si>
  <si>
    <t>1153290300525</t>
  </si>
  <si>
    <t>1153290301108</t>
  </si>
  <si>
    <t>张娇滟</t>
  </si>
  <si>
    <t>赵月娟</t>
  </si>
  <si>
    <t>苏婷</t>
  </si>
  <si>
    <t>金宁</t>
  </si>
  <si>
    <t>1153290302004</t>
  </si>
  <si>
    <t>1153290301025</t>
  </si>
  <si>
    <t>1153290301224</t>
  </si>
  <si>
    <t>1153290301221</t>
  </si>
  <si>
    <t>艾佳杰</t>
  </si>
  <si>
    <t>徐杏</t>
  </si>
  <si>
    <t>1153290301009</t>
  </si>
  <si>
    <t>1153290301325</t>
  </si>
  <si>
    <t>陈美玲</t>
  </si>
  <si>
    <t>李响</t>
  </si>
  <si>
    <t>1153290301924</t>
  </si>
  <si>
    <t>1153290301206</t>
  </si>
  <si>
    <t>李萍</t>
  </si>
  <si>
    <t>1153290301316</t>
  </si>
  <si>
    <t>张子俊</t>
  </si>
  <si>
    <t>杨月飞</t>
  </si>
  <si>
    <t>1153290201912</t>
  </si>
  <si>
    <t>1153290200524</t>
  </si>
  <si>
    <t>田雪蓉</t>
  </si>
  <si>
    <t>杨锐华</t>
  </si>
  <si>
    <t>1153290201217</t>
  </si>
  <si>
    <t>1153290201711</t>
  </si>
  <si>
    <t>黄程达</t>
  </si>
  <si>
    <t>何欣雨</t>
  </si>
  <si>
    <t>1153290201822</t>
  </si>
  <si>
    <t>1153290201725</t>
  </si>
  <si>
    <t>冯娟</t>
  </si>
  <si>
    <t>子映湘</t>
  </si>
  <si>
    <t>1153290201220</t>
  </si>
  <si>
    <t>1153290201417</t>
  </si>
  <si>
    <t>任涛</t>
  </si>
  <si>
    <t>段江云</t>
  </si>
  <si>
    <t>1153290201605</t>
  </si>
  <si>
    <t>1153290201127</t>
  </si>
  <si>
    <t>吴雯雯</t>
  </si>
  <si>
    <t>匡诗浩</t>
  </si>
  <si>
    <t>1153290300718</t>
  </si>
  <si>
    <t>1153290301321</t>
  </si>
  <si>
    <t>窦宝芳</t>
  </si>
  <si>
    <t>施蕊</t>
  </si>
  <si>
    <t>1153290301430</t>
  </si>
  <si>
    <t>1153290301715</t>
  </si>
  <si>
    <t>大理州2020年州级事业单位公开招聘工作人员面试成绩及拟进入体检人员名单</t>
  </si>
  <si>
    <t>折算后笔试成绩</t>
  </si>
  <si>
    <t>折算后面试成绩</t>
  </si>
  <si>
    <t>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</si>
</sst>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.00_ "/>
    <numFmt numFmtId="178" formatCode="0.0_ "/>
    <numFmt numFmtId="179" formatCode="0.00_);[Red]\(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indexed="8"/>
      <name val="黑体"/>
      <family val="3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黑体"/>
      <family val="3"/>
    </font>
    <font>
      <sz val="10"/>
      <color theme="1"/>
      <name val="Calibri"/>
      <family val="0"/>
    </font>
    <font>
      <sz val="2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 wrapText="1"/>
    </xf>
    <xf numFmtId="49" fontId="42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49" fontId="0" fillId="33" borderId="0" xfId="0" applyNumberFormat="1" applyFill="1" applyAlignment="1">
      <alignment horizontal="left" vertical="center"/>
    </xf>
    <xf numFmtId="179" fontId="42" fillId="33" borderId="10" xfId="0" applyNumberFormat="1" applyFont="1" applyFill="1" applyBorder="1" applyAlignment="1">
      <alignment horizontal="center" vertical="center" wrapText="1"/>
    </xf>
    <xf numFmtId="179" fontId="0" fillId="33" borderId="10" xfId="0" applyNumberFormat="1" applyFill="1" applyBorder="1" applyAlignment="1">
      <alignment horizontal="center" vertical="center"/>
    </xf>
    <xf numFmtId="179" fontId="0" fillId="33" borderId="0" xfId="0" applyNumberForma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left" vertical="center" wrapText="1"/>
    </xf>
    <xf numFmtId="49" fontId="43" fillId="33" borderId="11" xfId="0" applyNumberFormat="1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 wrapText="1"/>
    </xf>
    <xf numFmtId="49" fontId="43" fillId="33" borderId="13" xfId="0" applyNumberFormat="1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7" xfId="0" applyFont="1" applyFill="1" applyBorder="1" applyAlignment="1">
      <alignment horizontal="left" vertical="center" wrapText="1"/>
    </xf>
    <xf numFmtId="0" fontId="43" fillId="33" borderId="18" xfId="0" applyFont="1" applyFill="1" applyBorder="1" applyAlignment="1">
      <alignment horizontal="left" vertical="center" wrapText="1"/>
    </xf>
    <xf numFmtId="49" fontId="43" fillId="33" borderId="13" xfId="0" applyNumberFormat="1" applyFont="1" applyFill="1" applyBorder="1" applyAlignment="1">
      <alignment horizontal="left" vertical="center" wrapText="1"/>
    </xf>
    <xf numFmtId="49" fontId="43" fillId="33" borderId="19" xfId="0" applyNumberFormat="1" applyFont="1" applyFill="1" applyBorder="1" applyAlignment="1">
      <alignment horizontal="left" vertical="center" wrapText="1"/>
    </xf>
    <xf numFmtId="49" fontId="43" fillId="33" borderId="20" xfId="0" applyNumberFormat="1" applyFont="1" applyFill="1" applyBorder="1" applyAlignment="1">
      <alignment horizontal="left" vertical="center" wrapText="1"/>
    </xf>
    <xf numFmtId="0" fontId="44" fillId="33" borderId="0" xfId="0" applyFont="1" applyFill="1" applyAlignment="1">
      <alignment horizontal="center" vertical="center"/>
    </xf>
    <xf numFmtId="0" fontId="43" fillId="33" borderId="21" xfId="0" applyFont="1" applyFill="1" applyBorder="1" applyAlignment="1">
      <alignment horizontal="left" vertical="center" wrapText="1"/>
    </xf>
    <xf numFmtId="49" fontId="43" fillId="33" borderId="2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21.7109375" style="10" customWidth="1"/>
    <col min="2" max="2" width="18.28125" style="11" customWidth="1"/>
    <col min="3" max="3" width="9.140625" style="2" customWidth="1"/>
    <col min="4" max="4" width="11.28125" style="1" customWidth="1"/>
    <col min="5" max="5" width="15.28125" style="1" customWidth="1"/>
    <col min="6" max="6" width="11.7109375" style="14" customWidth="1"/>
    <col min="7" max="7" width="10.00390625" style="14" customWidth="1"/>
    <col min="8" max="8" width="8.7109375" style="1" customWidth="1"/>
    <col min="9" max="9" width="9.140625" style="1" customWidth="1"/>
    <col min="10" max="10" width="10.00390625" style="1" customWidth="1"/>
    <col min="11" max="11" width="14.00390625" style="1" customWidth="1"/>
    <col min="12" max="16384" width="8.8515625" style="2" customWidth="1"/>
  </cols>
  <sheetData>
    <row r="1" spans="1:11" ht="25.5">
      <c r="A1" s="31" t="s">
        <v>167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0.75" customHeight="1">
      <c r="A2" s="8" t="s">
        <v>1</v>
      </c>
      <c r="B2" s="9" t="s">
        <v>4</v>
      </c>
      <c r="C2" s="3" t="s">
        <v>6</v>
      </c>
      <c r="D2" s="4" t="s">
        <v>0</v>
      </c>
      <c r="E2" s="4" t="s">
        <v>5</v>
      </c>
      <c r="F2" s="12" t="s">
        <v>9</v>
      </c>
      <c r="G2" s="12" t="s">
        <v>168</v>
      </c>
      <c r="H2" s="4" t="s">
        <v>10</v>
      </c>
      <c r="I2" s="12" t="s">
        <v>169</v>
      </c>
      <c r="J2" s="4" t="s">
        <v>11</v>
      </c>
      <c r="K2" s="4" t="s">
        <v>7</v>
      </c>
    </row>
    <row r="3" spans="1:11" ht="14.25" customHeight="1">
      <c r="A3" s="32" t="s">
        <v>12</v>
      </c>
      <c r="B3" s="33" t="s">
        <v>13</v>
      </c>
      <c r="C3" s="22">
        <v>1</v>
      </c>
      <c r="D3" s="5" t="s">
        <v>48</v>
      </c>
      <c r="E3" s="5" t="s">
        <v>50</v>
      </c>
      <c r="F3" s="13">
        <v>228</v>
      </c>
      <c r="G3" s="13">
        <f>F3/6</f>
        <v>38</v>
      </c>
      <c r="H3" s="6">
        <v>83.16</v>
      </c>
      <c r="I3" s="6">
        <f>H3/2</f>
        <v>41.58</v>
      </c>
      <c r="J3" s="6">
        <f>G3+I3</f>
        <v>79.58</v>
      </c>
      <c r="K3" s="15" t="s">
        <v>8</v>
      </c>
    </row>
    <row r="4" spans="1:11" ht="14.25" customHeight="1">
      <c r="A4" s="27"/>
      <c r="B4" s="30"/>
      <c r="C4" s="24"/>
      <c r="D4" s="5" t="s">
        <v>49</v>
      </c>
      <c r="E4" s="5" t="s">
        <v>51</v>
      </c>
      <c r="F4" s="13">
        <v>220</v>
      </c>
      <c r="G4" s="13">
        <f aca="true" t="shared" si="0" ref="G4:G62">F4/6</f>
        <v>36.666666666666664</v>
      </c>
      <c r="H4" s="6">
        <v>83.04</v>
      </c>
      <c r="I4" s="6">
        <f aca="true" t="shared" si="1" ref="I4:I62">H4/2</f>
        <v>41.52</v>
      </c>
      <c r="J4" s="6">
        <f aca="true" t="shared" si="2" ref="J4:J62">G4+I4</f>
        <v>78.18666666666667</v>
      </c>
      <c r="K4" s="15" t="s">
        <v>170</v>
      </c>
    </row>
    <row r="5" spans="1:11" ht="14.25" customHeight="1">
      <c r="A5" s="25" t="s">
        <v>14</v>
      </c>
      <c r="B5" s="28" t="s">
        <v>15</v>
      </c>
      <c r="C5" s="22">
        <v>2</v>
      </c>
      <c r="D5" s="7" t="s">
        <v>52</v>
      </c>
      <c r="E5" s="5" t="s">
        <v>56</v>
      </c>
      <c r="F5" s="13">
        <v>251.5</v>
      </c>
      <c r="G5" s="13">
        <f t="shared" si="0"/>
        <v>41.916666666666664</v>
      </c>
      <c r="H5" s="6">
        <v>80.97</v>
      </c>
      <c r="I5" s="6">
        <f t="shared" si="1"/>
        <v>40.485</v>
      </c>
      <c r="J5" s="6">
        <f t="shared" si="2"/>
        <v>82.40166666666667</v>
      </c>
      <c r="K5" s="15" t="s">
        <v>8</v>
      </c>
    </row>
    <row r="6" spans="1:11" ht="14.25" customHeight="1">
      <c r="A6" s="26"/>
      <c r="B6" s="29"/>
      <c r="C6" s="23"/>
      <c r="D6" s="7" t="s">
        <v>53</v>
      </c>
      <c r="E6" s="5" t="s">
        <v>57</v>
      </c>
      <c r="F6" s="13">
        <v>229</v>
      </c>
      <c r="G6" s="13">
        <f t="shared" si="0"/>
        <v>38.166666666666664</v>
      </c>
      <c r="H6" s="6">
        <v>81.49</v>
      </c>
      <c r="I6" s="6">
        <f t="shared" si="1"/>
        <v>40.745</v>
      </c>
      <c r="J6" s="6">
        <f t="shared" si="2"/>
        <v>78.91166666666666</v>
      </c>
      <c r="K6" s="15" t="s">
        <v>8</v>
      </c>
    </row>
    <row r="7" spans="1:11" ht="14.25" customHeight="1">
      <c r="A7" s="26"/>
      <c r="B7" s="29"/>
      <c r="C7" s="23"/>
      <c r="D7" s="7" t="s">
        <v>54</v>
      </c>
      <c r="E7" s="5" t="s">
        <v>58</v>
      </c>
      <c r="F7" s="13">
        <v>217</v>
      </c>
      <c r="G7" s="13">
        <f t="shared" si="0"/>
        <v>36.166666666666664</v>
      </c>
      <c r="H7" s="6">
        <v>83.17</v>
      </c>
      <c r="I7" s="6">
        <f t="shared" si="1"/>
        <v>41.585</v>
      </c>
      <c r="J7" s="6">
        <f t="shared" si="2"/>
        <v>77.75166666666667</v>
      </c>
      <c r="K7" s="15" t="s">
        <v>170</v>
      </c>
    </row>
    <row r="8" spans="1:11" ht="14.25" customHeight="1">
      <c r="A8" s="27"/>
      <c r="B8" s="30"/>
      <c r="C8" s="24"/>
      <c r="D8" s="7" t="s">
        <v>55</v>
      </c>
      <c r="E8" s="5" t="s">
        <v>59</v>
      </c>
      <c r="F8" s="13">
        <v>206.5</v>
      </c>
      <c r="G8" s="13">
        <f t="shared" si="0"/>
        <v>34.416666666666664</v>
      </c>
      <c r="H8" s="6">
        <v>79.15</v>
      </c>
      <c r="I8" s="6">
        <f t="shared" si="1"/>
        <v>39.575</v>
      </c>
      <c r="J8" s="6">
        <f t="shared" si="2"/>
        <v>73.99166666666667</v>
      </c>
      <c r="K8" s="15" t="s">
        <v>170</v>
      </c>
    </row>
    <row r="9" spans="1:11" ht="14.25" customHeight="1">
      <c r="A9" s="25" t="s">
        <v>16</v>
      </c>
      <c r="B9" s="28" t="s">
        <v>17</v>
      </c>
      <c r="C9" s="22">
        <v>1</v>
      </c>
      <c r="D9" s="7" t="s">
        <v>60</v>
      </c>
      <c r="E9" s="5" t="s">
        <v>62</v>
      </c>
      <c r="F9" s="13">
        <v>160.5</v>
      </c>
      <c r="G9" s="13">
        <f t="shared" si="0"/>
        <v>26.75</v>
      </c>
      <c r="H9" s="6">
        <v>87.34</v>
      </c>
      <c r="I9" s="6">
        <f t="shared" si="1"/>
        <v>43.67</v>
      </c>
      <c r="J9" s="6">
        <f t="shared" si="2"/>
        <v>70.42</v>
      </c>
      <c r="K9" s="15" t="s">
        <v>8</v>
      </c>
    </row>
    <row r="10" spans="1:11" ht="14.25" customHeight="1">
      <c r="A10" s="27"/>
      <c r="B10" s="30"/>
      <c r="C10" s="24"/>
      <c r="D10" s="7" t="s">
        <v>61</v>
      </c>
      <c r="E10" s="5" t="s">
        <v>63</v>
      </c>
      <c r="F10" s="13">
        <v>153</v>
      </c>
      <c r="G10" s="13">
        <f t="shared" si="0"/>
        <v>25.5</v>
      </c>
      <c r="H10" s="6">
        <v>84.19</v>
      </c>
      <c r="I10" s="6">
        <f t="shared" si="1"/>
        <v>42.095</v>
      </c>
      <c r="J10" s="6">
        <f t="shared" si="2"/>
        <v>67.595</v>
      </c>
      <c r="K10" s="15" t="s">
        <v>170</v>
      </c>
    </row>
    <row r="11" spans="1:11" ht="14.25" customHeight="1">
      <c r="A11" s="16" t="s">
        <v>2</v>
      </c>
      <c r="B11" s="17" t="s">
        <v>18</v>
      </c>
      <c r="C11" s="18">
        <v>1</v>
      </c>
      <c r="D11" s="7" t="s">
        <v>64</v>
      </c>
      <c r="E11" s="5" t="s">
        <v>65</v>
      </c>
      <c r="F11" s="13">
        <v>135</v>
      </c>
      <c r="G11" s="13">
        <f t="shared" si="0"/>
        <v>22.5</v>
      </c>
      <c r="H11" s="6">
        <v>87.01</v>
      </c>
      <c r="I11" s="6">
        <f t="shared" si="1"/>
        <v>43.505</v>
      </c>
      <c r="J11" s="6">
        <f t="shared" si="2"/>
        <v>66.005</v>
      </c>
      <c r="K11" s="15" t="s">
        <v>8</v>
      </c>
    </row>
    <row r="12" spans="1:11" ht="14.25" customHeight="1">
      <c r="A12" s="25" t="s">
        <v>2</v>
      </c>
      <c r="B12" s="28" t="s">
        <v>19</v>
      </c>
      <c r="C12" s="22">
        <v>1</v>
      </c>
      <c r="D12" s="7" t="s">
        <v>66</v>
      </c>
      <c r="E12" s="5" t="s">
        <v>68</v>
      </c>
      <c r="F12" s="13">
        <v>183.5</v>
      </c>
      <c r="G12" s="13">
        <f t="shared" si="0"/>
        <v>30.583333333333332</v>
      </c>
      <c r="H12" s="6">
        <v>82.62</v>
      </c>
      <c r="I12" s="6">
        <f t="shared" si="1"/>
        <v>41.31</v>
      </c>
      <c r="J12" s="6">
        <f t="shared" si="2"/>
        <v>71.89333333333333</v>
      </c>
      <c r="K12" s="15" t="s">
        <v>8</v>
      </c>
    </row>
    <row r="13" spans="1:11" ht="14.25" customHeight="1">
      <c r="A13" s="27"/>
      <c r="B13" s="30"/>
      <c r="C13" s="24"/>
      <c r="D13" s="7" t="s">
        <v>67</v>
      </c>
      <c r="E13" s="5" t="s">
        <v>69</v>
      </c>
      <c r="F13" s="13">
        <v>127.5</v>
      </c>
      <c r="G13" s="13">
        <f t="shared" si="0"/>
        <v>21.25</v>
      </c>
      <c r="H13" s="6">
        <v>83.68</v>
      </c>
      <c r="I13" s="6">
        <f t="shared" si="1"/>
        <v>41.84</v>
      </c>
      <c r="J13" s="6">
        <f t="shared" si="2"/>
        <v>63.09</v>
      </c>
      <c r="K13" s="15" t="s">
        <v>170</v>
      </c>
    </row>
    <row r="14" spans="1:11" ht="14.25" customHeight="1">
      <c r="A14" s="25" t="s">
        <v>2</v>
      </c>
      <c r="B14" s="28" t="s">
        <v>20</v>
      </c>
      <c r="C14" s="22">
        <v>1</v>
      </c>
      <c r="D14" s="5" t="s">
        <v>70</v>
      </c>
      <c r="E14" s="5" t="s">
        <v>72</v>
      </c>
      <c r="F14" s="13">
        <v>181.5</v>
      </c>
      <c r="G14" s="13">
        <f t="shared" si="0"/>
        <v>30.25</v>
      </c>
      <c r="H14" s="6">
        <v>87.99</v>
      </c>
      <c r="I14" s="6">
        <f t="shared" si="1"/>
        <v>43.995</v>
      </c>
      <c r="J14" s="6">
        <f t="shared" si="2"/>
        <v>74.245</v>
      </c>
      <c r="K14" s="15" t="s">
        <v>8</v>
      </c>
    </row>
    <row r="15" spans="1:11" ht="14.25" customHeight="1">
      <c r="A15" s="27"/>
      <c r="B15" s="30"/>
      <c r="C15" s="24"/>
      <c r="D15" s="5" t="s">
        <v>71</v>
      </c>
      <c r="E15" s="5" t="s">
        <v>73</v>
      </c>
      <c r="F15" s="13">
        <v>179.5</v>
      </c>
      <c r="G15" s="13">
        <f t="shared" si="0"/>
        <v>29.916666666666668</v>
      </c>
      <c r="H15" s="6">
        <v>86.74</v>
      </c>
      <c r="I15" s="6">
        <f t="shared" si="1"/>
        <v>43.37</v>
      </c>
      <c r="J15" s="6">
        <f t="shared" si="2"/>
        <v>73.28666666666666</v>
      </c>
      <c r="K15" s="15" t="s">
        <v>170</v>
      </c>
    </row>
    <row r="16" spans="1:11" ht="14.25" customHeight="1">
      <c r="A16" s="25" t="s">
        <v>2</v>
      </c>
      <c r="B16" s="28" t="s">
        <v>21</v>
      </c>
      <c r="C16" s="22">
        <v>1</v>
      </c>
      <c r="D16" s="7" t="s">
        <v>74</v>
      </c>
      <c r="E16" s="5" t="s">
        <v>76</v>
      </c>
      <c r="F16" s="13">
        <v>208</v>
      </c>
      <c r="G16" s="13">
        <f t="shared" si="0"/>
        <v>34.666666666666664</v>
      </c>
      <c r="H16" s="6">
        <v>81.93</v>
      </c>
      <c r="I16" s="6">
        <f t="shared" si="1"/>
        <v>40.965</v>
      </c>
      <c r="J16" s="6">
        <f t="shared" si="2"/>
        <v>75.63166666666666</v>
      </c>
      <c r="K16" s="15" t="s">
        <v>8</v>
      </c>
    </row>
    <row r="17" spans="1:11" ht="14.25" customHeight="1">
      <c r="A17" s="27"/>
      <c r="B17" s="30"/>
      <c r="C17" s="24"/>
      <c r="D17" s="7" t="s">
        <v>75</v>
      </c>
      <c r="E17" s="5" t="s">
        <v>77</v>
      </c>
      <c r="F17" s="13">
        <v>196</v>
      </c>
      <c r="G17" s="13">
        <f t="shared" si="0"/>
        <v>32.666666666666664</v>
      </c>
      <c r="H17" s="6">
        <v>80.86</v>
      </c>
      <c r="I17" s="6">
        <f t="shared" si="1"/>
        <v>40.43</v>
      </c>
      <c r="J17" s="6">
        <f t="shared" si="2"/>
        <v>73.09666666666666</v>
      </c>
      <c r="K17" s="15" t="s">
        <v>170</v>
      </c>
    </row>
    <row r="18" spans="1:11" ht="14.25" customHeight="1">
      <c r="A18" s="25" t="s">
        <v>2</v>
      </c>
      <c r="B18" s="28" t="s">
        <v>22</v>
      </c>
      <c r="C18" s="22">
        <v>1</v>
      </c>
      <c r="D18" s="7" t="s">
        <v>78</v>
      </c>
      <c r="E18" s="5" t="s">
        <v>79</v>
      </c>
      <c r="F18" s="13">
        <v>231.5</v>
      </c>
      <c r="G18" s="13">
        <f t="shared" si="0"/>
        <v>38.583333333333336</v>
      </c>
      <c r="H18" s="6">
        <v>83.52</v>
      </c>
      <c r="I18" s="6">
        <f t="shared" si="1"/>
        <v>41.76</v>
      </c>
      <c r="J18" s="6">
        <f t="shared" si="2"/>
        <v>80.34333333333333</v>
      </c>
      <c r="K18" s="15" t="s">
        <v>8</v>
      </c>
    </row>
    <row r="19" spans="1:11" ht="14.25" customHeight="1">
      <c r="A19" s="27"/>
      <c r="B19" s="30"/>
      <c r="C19" s="24"/>
      <c r="D19" s="7" t="s">
        <v>80</v>
      </c>
      <c r="E19" s="5" t="s">
        <v>81</v>
      </c>
      <c r="F19" s="13">
        <v>193.5</v>
      </c>
      <c r="G19" s="13">
        <f t="shared" si="0"/>
        <v>32.25</v>
      </c>
      <c r="H19" s="6">
        <v>74.95</v>
      </c>
      <c r="I19" s="6">
        <f t="shared" si="1"/>
        <v>37.475</v>
      </c>
      <c r="J19" s="6">
        <f t="shared" si="2"/>
        <v>69.725</v>
      </c>
      <c r="K19" s="15" t="s">
        <v>170</v>
      </c>
    </row>
    <row r="20" spans="1:11" ht="14.25" customHeight="1">
      <c r="A20" s="25" t="s">
        <v>2</v>
      </c>
      <c r="B20" s="28" t="s">
        <v>23</v>
      </c>
      <c r="C20" s="22">
        <v>1</v>
      </c>
      <c r="D20" s="5" t="s">
        <v>82</v>
      </c>
      <c r="E20" s="5" t="s">
        <v>84</v>
      </c>
      <c r="F20" s="13">
        <v>203</v>
      </c>
      <c r="G20" s="13">
        <f t="shared" si="0"/>
        <v>33.833333333333336</v>
      </c>
      <c r="H20" s="6">
        <v>84.27</v>
      </c>
      <c r="I20" s="6">
        <f t="shared" si="1"/>
        <v>42.135</v>
      </c>
      <c r="J20" s="6">
        <f t="shared" si="2"/>
        <v>75.96833333333333</v>
      </c>
      <c r="K20" s="15" t="s">
        <v>8</v>
      </c>
    </row>
    <row r="21" spans="1:11" ht="14.25" customHeight="1">
      <c r="A21" s="27"/>
      <c r="B21" s="30"/>
      <c r="C21" s="24"/>
      <c r="D21" s="5" t="s">
        <v>83</v>
      </c>
      <c r="E21" s="5" t="s">
        <v>85</v>
      </c>
      <c r="F21" s="13">
        <v>201</v>
      </c>
      <c r="G21" s="13">
        <f t="shared" si="0"/>
        <v>33.5</v>
      </c>
      <c r="H21" s="6">
        <v>84.3</v>
      </c>
      <c r="I21" s="6">
        <f t="shared" si="1"/>
        <v>42.15</v>
      </c>
      <c r="J21" s="6">
        <f t="shared" si="2"/>
        <v>75.65</v>
      </c>
      <c r="K21" s="15" t="s">
        <v>170</v>
      </c>
    </row>
    <row r="22" spans="1:11" ht="14.25" customHeight="1">
      <c r="A22" s="25" t="s">
        <v>24</v>
      </c>
      <c r="B22" s="28" t="s">
        <v>25</v>
      </c>
      <c r="C22" s="22">
        <v>1</v>
      </c>
      <c r="D22" s="7" t="s">
        <v>86</v>
      </c>
      <c r="E22" s="5" t="s">
        <v>88</v>
      </c>
      <c r="F22" s="13">
        <v>219</v>
      </c>
      <c r="G22" s="13">
        <f t="shared" si="0"/>
        <v>36.5</v>
      </c>
      <c r="H22" s="6">
        <v>81.34</v>
      </c>
      <c r="I22" s="6">
        <f t="shared" si="1"/>
        <v>40.67</v>
      </c>
      <c r="J22" s="6">
        <f t="shared" si="2"/>
        <v>77.17</v>
      </c>
      <c r="K22" s="15" t="s">
        <v>8</v>
      </c>
    </row>
    <row r="23" spans="1:11" ht="14.25" customHeight="1">
      <c r="A23" s="27"/>
      <c r="B23" s="30"/>
      <c r="C23" s="24"/>
      <c r="D23" s="7" t="s">
        <v>87</v>
      </c>
      <c r="E23" s="5" t="s">
        <v>89</v>
      </c>
      <c r="F23" s="13">
        <v>204.5</v>
      </c>
      <c r="G23" s="13">
        <f t="shared" si="0"/>
        <v>34.083333333333336</v>
      </c>
      <c r="H23" s="6">
        <v>79.67</v>
      </c>
      <c r="I23" s="6">
        <f t="shared" si="1"/>
        <v>39.835</v>
      </c>
      <c r="J23" s="6">
        <f t="shared" si="2"/>
        <v>73.91833333333334</v>
      </c>
      <c r="K23" s="15" t="s">
        <v>170</v>
      </c>
    </row>
    <row r="24" spans="1:11" ht="14.25" customHeight="1">
      <c r="A24" s="25" t="s">
        <v>24</v>
      </c>
      <c r="B24" s="28" t="s">
        <v>26</v>
      </c>
      <c r="C24" s="22">
        <v>1</v>
      </c>
      <c r="D24" s="7" t="s">
        <v>90</v>
      </c>
      <c r="E24" s="5" t="s">
        <v>92</v>
      </c>
      <c r="F24" s="13">
        <v>217</v>
      </c>
      <c r="G24" s="13">
        <f t="shared" si="0"/>
        <v>36.166666666666664</v>
      </c>
      <c r="H24" s="6">
        <v>84.89</v>
      </c>
      <c r="I24" s="6">
        <f t="shared" si="1"/>
        <v>42.445</v>
      </c>
      <c r="J24" s="6">
        <f t="shared" si="2"/>
        <v>78.61166666666666</v>
      </c>
      <c r="K24" s="15" t="s">
        <v>8</v>
      </c>
    </row>
    <row r="25" spans="1:11" ht="14.25" customHeight="1">
      <c r="A25" s="27"/>
      <c r="B25" s="30"/>
      <c r="C25" s="24"/>
      <c r="D25" s="7" t="s">
        <v>91</v>
      </c>
      <c r="E25" s="5" t="s">
        <v>93</v>
      </c>
      <c r="F25" s="13">
        <v>213.5</v>
      </c>
      <c r="G25" s="13">
        <f t="shared" si="0"/>
        <v>35.583333333333336</v>
      </c>
      <c r="H25" s="6">
        <v>81.83</v>
      </c>
      <c r="I25" s="6">
        <f t="shared" si="1"/>
        <v>40.915</v>
      </c>
      <c r="J25" s="6">
        <f t="shared" si="2"/>
        <v>76.49833333333333</v>
      </c>
      <c r="K25" s="15" t="s">
        <v>170</v>
      </c>
    </row>
    <row r="26" spans="1:11" ht="14.25" customHeight="1">
      <c r="A26" s="25" t="s">
        <v>27</v>
      </c>
      <c r="B26" s="28" t="s">
        <v>28</v>
      </c>
      <c r="C26" s="22">
        <v>1</v>
      </c>
      <c r="D26" s="7" t="s">
        <v>94</v>
      </c>
      <c r="E26" s="5" t="s">
        <v>96</v>
      </c>
      <c r="F26" s="13">
        <v>208</v>
      </c>
      <c r="G26" s="13">
        <f t="shared" si="0"/>
        <v>34.666666666666664</v>
      </c>
      <c r="H26" s="6">
        <v>86.65</v>
      </c>
      <c r="I26" s="6">
        <f t="shared" si="1"/>
        <v>43.325</v>
      </c>
      <c r="J26" s="6">
        <f t="shared" si="2"/>
        <v>77.99166666666667</v>
      </c>
      <c r="K26" s="15" t="s">
        <v>8</v>
      </c>
    </row>
    <row r="27" spans="1:11" ht="14.25" customHeight="1">
      <c r="A27" s="27"/>
      <c r="B27" s="30"/>
      <c r="C27" s="24"/>
      <c r="D27" s="7" t="s">
        <v>95</v>
      </c>
      <c r="E27" s="5" t="s">
        <v>97</v>
      </c>
      <c r="F27" s="13">
        <v>201</v>
      </c>
      <c r="G27" s="13">
        <f t="shared" si="0"/>
        <v>33.5</v>
      </c>
      <c r="H27" s="6">
        <v>82.93</v>
      </c>
      <c r="I27" s="6">
        <f t="shared" si="1"/>
        <v>41.465</v>
      </c>
      <c r="J27" s="6">
        <f t="shared" si="2"/>
        <v>74.965</v>
      </c>
      <c r="K27" s="15" t="s">
        <v>170</v>
      </c>
    </row>
    <row r="28" spans="1:11" ht="14.25" customHeight="1">
      <c r="A28" s="25" t="s">
        <v>3</v>
      </c>
      <c r="B28" s="28" t="s">
        <v>29</v>
      </c>
      <c r="C28" s="22">
        <v>3</v>
      </c>
      <c r="D28" s="5" t="s">
        <v>98</v>
      </c>
      <c r="E28" s="5" t="s">
        <v>104</v>
      </c>
      <c r="F28" s="13">
        <v>215.5</v>
      </c>
      <c r="G28" s="13">
        <f t="shared" si="0"/>
        <v>35.916666666666664</v>
      </c>
      <c r="H28" s="6">
        <v>81.68</v>
      </c>
      <c r="I28" s="6">
        <f t="shared" si="1"/>
        <v>40.84</v>
      </c>
      <c r="J28" s="6">
        <f t="shared" si="2"/>
        <v>76.75666666666666</v>
      </c>
      <c r="K28" s="15" t="s">
        <v>8</v>
      </c>
    </row>
    <row r="29" spans="1:11" ht="14.25" customHeight="1">
      <c r="A29" s="26"/>
      <c r="B29" s="29"/>
      <c r="C29" s="23"/>
      <c r="D29" s="5" t="s">
        <v>99</v>
      </c>
      <c r="E29" s="5" t="s">
        <v>105</v>
      </c>
      <c r="F29" s="13">
        <v>188</v>
      </c>
      <c r="G29" s="13">
        <f t="shared" si="0"/>
        <v>31.333333333333332</v>
      </c>
      <c r="H29" s="6">
        <v>83.54</v>
      </c>
      <c r="I29" s="6">
        <f t="shared" si="1"/>
        <v>41.77</v>
      </c>
      <c r="J29" s="6">
        <f t="shared" si="2"/>
        <v>73.10333333333334</v>
      </c>
      <c r="K29" s="15" t="s">
        <v>8</v>
      </c>
    </row>
    <row r="30" spans="1:11" ht="14.25" customHeight="1">
      <c r="A30" s="26"/>
      <c r="B30" s="29"/>
      <c r="C30" s="23"/>
      <c r="D30" s="5" t="s">
        <v>100</v>
      </c>
      <c r="E30" s="5" t="s">
        <v>106</v>
      </c>
      <c r="F30" s="13">
        <v>179.5</v>
      </c>
      <c r="G30" s="13">
        <f t="shared" si="0"/>
        <v>29.916666666666668</v>
      </c>
      <c r="H30" s="6">
        <v>83.43</v>
      </c>
      <c r="I30" s="6">
        <f t="shared" si="1"/>
        <v>41.715</v>
      </c>
      <c r="J30" s="6">
        <f t="shared" si="2"/>
        <v>71.63166666666667</v>
      </c>
      <c r="K30" s="15" t="s">
        <v>8</v>
      </c>
    </row>
    <row r="31" spans="1:11" ht="14.25" customHeight="1">
      <c r="A31" s="26"/>
      <c r="B31" s="29"/>
      <c r="C31" s="23"/>
      <c r="D31" s="5" t="s">
        <v>101</v>
      </c>
      <c r="E31" s="5" t="s">
        <v>107</v>
      </c>
      <c r="F31" s="13">
        <v>178.5</v>
      </c>
      <c r="G31" s="13">
        <f t="shared" si="0"/>
        <v>29.75</v>
      </c>
      <c r="H31" s="6">
        <v>83.3</v>
      </c>
      <c r="I31" s="6">
        <f t="shared" si="1"/>
        <v>41.65</v>
      </c>
      <c r="J31" s="6">
        <f t="shared" si="2"/>
        <v>71.4</v>
      </c>
      <c r="K31" s="15" t="s">
        <v>170</v>
      </c>
    </row>
    <row r="32" spans="1:11" ht="14.25" customHeight="1">
      <c r="A32" s="26"/>
      <c r="B32" s="29"/>
      <c r="C32" s="23"/>
      <c r="D32" s="5" t="s">
        <v>102</v>
      </c>
      <c r="E32" s="5" t="s">
        <v>108</v>
      </c>
      <c r="F32" s="13">
        <v>172</v>
      </c>
      <c r="G32" s="13">
        <f t="shared" si="0"/>
        <v>28.666666666666668</v>
      </c>
      <c r="H32" s="6">
        <v>83.23</v>
      </c>
      <c r="I32" s="6">
        <f t="shared" si="1"/>
        <v>41.615</v>
      </c>
      <c r="J32" s="6">
        <f t="shared" si="2"/>
        <v>70.28166666666667</v>
      </c>
      <c r="K32" s="15" t="s">
        <v>170</v>
      </c>
    </row>
    <row r="33" spans="1:11" ht="14.25" customHeight="1">
      <c r="A33" s="27"/>
      <c r="B33" s="30"/>
      <c r="C33" s="24"/>
      <c r="D33" s="7" t="s">
        <v>103</v>
      </c>
      <c r="E33" s="5" t="s">
        <v>109</v>
      </c>
      <c r="F33" s="13">
        <v>159</v>
      </c>
      <c r="G33" s="13">
        <f t="shared" si="0"/>
        <v>26.5</v>
      </c>
      <c r="H33" s="6">
        <v>85.26</v>
      </c>
      <c r="I33" s="6">
        <f t="shared" si="1"/>
        <v>42.63</v>
      </c>
      <c r="J33" s="6">
        <f t="shared" si="2"/>
        <v>69.13</v>
      </c>
      <c r="K33" s="15" t="s">
        <v>170</v>
      </c>
    </row>
    <row r="34" spans="1:11" ht="14.25" customHeight="1">
      <c r="A34" s="25" t="s">
        <v>3</v>
      </c>
      <c r="B34" s="28" t="s">
        <v>30</v>
      </c>
      <c r="C34" s="22">
        <v>2</v>
      </c>
      <c r="D34" s="7" t="s">
        <v>110</v>
      </c>
      <c r="E34" s="5" t="s">
        <v>113</v>
      </c>
      <c r="F34" s="13">
        <v>197</v>
      </c>
      <c r="G34" s="13">
        <f t="shared" si="0"/>
        <v>32.833333333333336</v>
      </c>
      <c r="H34" s="6">
        <v>86.52</v>
      </c>
      <c r="I34" s="6">
        <f t="shared" si="1"/>
        <v>43.26</v>
      </c>
      <c r="J34" s="6">
        <f t="shared" si="2"/>
        <v>76.09333333333333</v>
      </c>
      <c r="K34" s="15" t="s">
        <v>8</v>
      </c>
    </row>
    <row r="35" spans="1:11" ht="14.25" customHeight="1">
      <c r="A35" s="26"/>
      <c r="B35" s="29"/>
      <c r="C35" s="23"/>
      <c r="D35" s="7" t="s">
        <v>83</v>
      </c>
      <c r="E35" s="5" t="s">
        <v>114</v>
      </c>
      <c r="F35" s="13">
        <v>196</v>
      </c>
      <c r="G35" s="13">
        <f t="shared" si="0"/>
        <v>32.666666666666664</v>
      </c>
      <c r="H35" s="6">
        <v>85.67</v>
      </c>
      <c r="I35" s="6">
        <f t="shared" si="1"/>
        <v>42.835</v>
      </c>
      <c r="J35" s="6">
        <f t="shared" si="2"/>
        <v>75.50166666666667</v>
      </c>
      <c r="K35" s="15" t="s">
        <v>8</v>
      </c>
    </row>
    <row r="36" spans="1:11" ht="14.25" customHeight="1">
      <c r="A36" s="26"/>
      <c r="B36" s="29"/>
      <c r="C36" s="23"/>
      <c r="D36" s="7" t="s">
        <v>111</v>
      </c>
      <c r="E36" s="5" t="s">
        <v>115</v>
      </c>
      <c r="F36" s="13">
        <v>189</v>
      </c>
      <c r="G36" s="13">
        <f t="shared" si="0"/>
        <v>31.5</v>
      </c>
      <c r="H36" s="6">
        <v>83.2</v>
      </c>
      <c r="I36" s="6">
        <f t="shared" si="1"/>
        <v>41.6</v>
      </c>
      <c r="J36" s="6">
        <f t="shared" si="2"/>
        <v>73.1</v>
      </c>
      <c r="K36" s="15" t="s">
        <v>170</v>
      </c>
    </row>
    <row r="37" spans="1:11" ht="14.25" customHeight="1">
      <c r="A37" s="27"/>
      <c r="B37" s="30"/>
      <c r="C37" s="24"/>
      <c r="D37" s="7" t="s">
        <v>112</v>
      </c>
      <c r="E37" s="5" t="s">
        <v>116</v>
      </c>
      <c r="F37" s="13">
        <v>182.5</v>
      </c>
      <c r="G37" s="13">
        <f t="shared" si="0"/>
        <v>30.416666666666668</v>
      </c>
      <c r="H37" s="6">
        <v>82.04</v>
      </c>
      <c r="I37" s="6">
        <f t="shared" si="1"/>
        <v>41.02</v>
      </c>
      <c r="J37" s="6">
        <f t="shared" si="2"/>
        <v>71.43666666666667</v>
      </c>
      <c r="K37" s="15" t="s">
        <v>170</v>
      </c>
    </row>
    <row r="38" spans="1:11" ht="14.25" customHeight="1">
      <c r="A38" s="25" t="s">
        <v>3</v>
      </c>
      <c r="B38" s="28" t="s">
        <v>31</v>
      </c>
      <c r="C38" s="22">
        <v>1</v>
      </c>
      <c r="D38" s="7" t="s">
        <v>117</v>
      </c>
      <c r="E38" s="5" t="s">
        <v>119</v>
      </c>
      <c r="F38" s="13">
        <v>144</v>
      </c>
      <c r="G38" s="13">
        <f t="shared" si="0"/>
        <v>24</v>
      </c>
      <c r="H38" s="6">
        <v>83.97</v>
      </c>
      <c r="I38" s="6">
        <f t="shared" si="1"/>
        <v>41.985</v>
      </c>
      <c r="J38" s="6">
        <f t="shared" si="2"/>
        <v>65.985</v>
      </c>
      <c r="K38" s="15" t="s">
        <v>8</v>
      </c>
    </row>
    <row r="39" spans="1:11" ht="14.25" customHeight="1">
      <c r="A39" s="27"/>
      <c r="B39" s="30"/>
      <c r="C39" s="24"/>
      <c r="D39" s="7" t="s">
        <v>118</v>
      </c>
      <c r="E39" s="5" t="s">
        <v>120</v>
      </c>
      <c r="F39" s="13">
        <v>137.5</v>
      </c>
      <c r="G39" s="13">
        <f t="shared" si="0"/>
        <v>22.916666666666668</v>
      </c>
      <c r="H39" s="6">
        <v>84.84</v>
      </c>
      <c r="I39" s="6">
        <f t="shared" si="1"/>
        <v>42.42</v>
      </c>
      <c r="J39" s="6">
        <f t="shared" si="2"/>
        <v>65.33666666666667</v>
      </c>
      <c r="K39" s="15" t="s">
        <v>170</v>
      </c>
    </row>
    <row r="40" spans="1:11" ht="14.25" customHeight="1">
      <c r="A40" s="25" t="s">
        <v>3</v>
      </c>
      <c r="B40" s="28" t="s">
        <v>32</v>
      </c>
      <c r="C40" s="22">
        <v>2</v>
      </c>
      <c r="D40" s="5" t="s">
        <v>121</v>
      </c>
      <c r="E40" s="5" t="s">
        <v>125</v>
      </c>
      <c r="F40" s="13">
        <v>203.5</v>
      </c>
      <c r="G40" s="13">
        <f t="shared" si="0"/>
        <v>33.916666666666664</v>
      </c>
      <c r="H40" s="6">
        <v>88.79</v>
      </c>
      <c r="I40" s="6">
        <f t="shared" si="1"/>
        <v>44.395</v>
      </c>
      <c r="J40" s="6">
        <f t="shared" si="2"/>
        <v>78.31166666666667</v>
      </c>
      <c r="K40" s="15" t="s">
        <v>8</v>
      </c>
    </row>
    <row r="41" spans="1:11" ht="14.25" customHeight="1">
      <c r="A41" s="26"/>
      <c r="B41" s="29"/>
      <c r="C41" s="23"/>
      <c r="D41" s="5" t="s">
        <v>122</v>
      </c>
      <c r="E41" s="5" t="s">
        <v>126</v>
      </c>
      <c r="F41" s="13">
        <v>198</v>
      </c>
      <c r="G41" s="13">
        <f t="shared" si="0"/>
        <v>33</v>
      </c>
      <c r="H41" s="6">
        <v>84.66</v>
      </c>
      <c r="I41" s="6">
        <f t="shared" si="1"/>
        <v>42.33</v>
      </c>
      <c r="J41" s="6">
        <f t="shared" si="2"/>
        <v>75.33</v>
      </c>
      <c r="K41" s="15" t="s">
        <v>8</v>
      </c>
    </row>
    <row r="42" spans="1:11" ht="14.25" customHeight="1">
      <c r="A42" s="26"/>
      <c r="B42" s="29"/>
      <c r="C42" s="23"/>
      <c r="D42" s="5" t="s">
        <v>123</v>
      </c>
      <c r="E42" s="5" t="s">
        <v>127</v>
      </c>
      <c r="F42" s="13">
        <v>192.5</v>
      </c>
      <c r="G42" s="13">
        <f t="shared" si="0"/>
        <v>32.083333333333336</v>
      </c>
      <c r="H42" s="6">
        <v>84.3</v>
      </c>
      <c r="I42" s="6">
        <f t="shared" si="1"/>
        <v>42.15</v>
      </c>
      <c r="J42" s="6">
        <f t="shared" si="2"/>
        <v>74.23333333333333</v>
      </c>
      <c r="K42" s="15" t="s">
        <v>170</v>
      </c>
    </row>
    <row r="43" spans="1:11" ht="14.25" customHeight="1">
      <c r="A43" s="27"/>
      <c r="B43" s="30"/>
      <c r="C43" s="24"/>
      <c r="D43" s="5" t="s">
        <v>124</v>
      </c>
      <c r="E43" s="5" t="s">
        <v>128</v>
      </c>
      <c r="F43" s="13">
        <v>188.5</v>
      </c>
      <c r="G43" s="13">
        <f t="shared" si="0"/>
        <v>31.416666666666668</v>
      </c>
      <c r="H43" s="6">
        <v>82.61</v>
      </c>
      <c r="I43" s="6">
        <f t="shared" si="1"/>
        <v>41.305</v>
      </c>
      <c r="J43" s="6">
        <f t="shared" si="2"/>
        <v>72.72166666666666</v>
      </c>
      <c r="K43" s="15" t="s">
        <v>170</v>
      </c>
    </row>
    <row r="44" spans="1:11" ht="14.25" customHeight="1">
      <c r="A44" s="25" t="s">
        <v>3</v>
      </c>
      <c r="B44" s="28" t="s">
        <v>33</v>
      </c>
      <c r="C44" s="22">
        <v>1</v>
      </c>
      <c r="D44" s="5" t="s">
        <v>129</v>
      </c>
      <c r="E44" s="5" t="s">
        <v>131</v>
      </c>
      <c r="F44" s="13">
        <v>210</v>
      </c>
      <c r="G44" s="13">
        <f t="shared" si="0"/>
        <v>35</v>
      </c>
      <c r="H44" s="6">
        <v>80.58</v>
      </c>
      <c r="I44" s="6">
        <f t="shared" si="1"/>
        <v>40.29</v>
      </c>
      <c r="J44" s="6">
        <f t="shared" si="2"/>
        <v>75.28999999999999</v>
      </c>
      <c r="K44" s="15" t="s">
        <v>170</v>
      </c>
    </row>
    <row r="45" spans="1:11" ht="14.25" customHeight="1">
      <c r="A45" s="27"/>
      <c r="B45" s="30"/>
      <c r="C45" s="24"/>
      <c r="D45" s="5" t="s">
        <v>130</v>
      </c>
      <c r="E45" s="5" t="s">
        <v>132</v>
      </c>
      <c r="F45" s="13">
        <v>209</v>
      </c>
      <c r="G45" s="13">
        <f t="shared" si="0"/>
        <v>34.833333333333336</v>
      </c>
      <c r="H45" s="6">
        <v>81.69</v>
      </c>
      <c r="I45" s="6">
        <f t="shared" si="1"/>
        <v>40.845</v>
      </c>
      <c r="J45" s="6">
        <f t="shared" si="2"/>
        <v>75.67833333333334</v>
      </c>
      <c r="K45" s="15" t="s">
        <v>8</v>
      </c>
    </row>
    <row r="46" spans="1:11" ht="14.25" customHeight="1">
      <c r="A46" s="25" t="s">
        <v>3</v>
      </c>
      <c r="B46" s="28" t="s">
        <v>34</v>
      </c>
      <c r="C46" s="22">
        <v>1</v>
      </c>
      <c r="D46" s="7" t="s">
        <v>133</v>
      </c>
      <c r="E46" s="5" t="s">
        <v>135</v>
      </c>
      <c r="F46" s="13">
        <v>169</v>
      </c>
      <c r="G46" s="13">
        <f t="shared" si="0"/>
        <v>28.166666666666668</v>
      </c>
      <c r="H46" s="6">
        <v>82.25</v>
      </c>
      <c r="I46" s="6">
        <f t="shared" si="1"/>
        <v>41.125</v>
      </c>
      <c r="J46" s="6">
        <f t="shared" si="2"/>
        <v>69.29166666666667</v>
      </c>
      <c r="K46" s="15" t="s">
        <v>170</v>
      </c>
    </row>
    <row r="47" spans="1:11" ht="14.25" customHeight="1">
      <c r="A47" s="27"/>
      <c r="B47" s="30"/>
      <c r="C47" s="24"/>
      <c r="D47" s="7" t="s">
        <v>134</v>
      </c>
      <c r="E47" s="5" t="s">
        <v>136</v>
      </c>
      <c r="F47" s="13">
        <v>164</v>
      </c>
      <c r="G47" s="13">
        <f t="shared" si="0"/>
        <v>27.333333333333332</v>
      </c>
      <c r="H47" s="6">
        <v>83.99</v>
      </c>
      <c r="I47" s="6">
        <f t="shared" si="1"/>
        <v>41.995</v>
      </c>
      <c r="J47" s="6">
        <f t="shared" si="2"/>
        <v>69.32833333333333</v>
      </c>
      <c r="K47" s="15" t="s">
        <v>8</v>
      </c>
    </row>
    <row r="48" spans="1:11" ht="14.25">
      <c r="A48" s="19" t="s">
        <v>3</v>
      </c>
      <c r="B48" s="20" t="s">
        <v>35</v>
      </c>
      <c r="C48" s="21">
        <v>1</v>
      </c>
      <c r="D48" s="7" t="s">
        <v>137</v>
      </c>
      <c r="E48" s="5" t="s">
        <v>138</v>
      </c>
      <c r="F48" s="13">
        <v>163.5</v>
      </c>
      <c r="G48" s="13">
        <f t="shared" si="0"/>
        <v>27.25</v>
      </c>
      <c r="H48" s="6">
        <v>76.58</v>
      </c>
      <c r="I48" s="6">
        <f t="shared" si="1"/>
        <v>38.29</v>
      </c>
      <c r="J48" s="6">
        <f t="shared" si="2"/>
        <v>65.53999999999999</v>
      </c>
      <c r="K48" s="15" t="s">
        <v>8</v>
      </c>
    </row>
    <row r="49" spans="1:11" ht="14.25" customHeight="1">
      <c r="A49" s="25" t="s">
        <v>36</v>
      </c>
      <c r="B49" s="28" t="s">
        <v>37</v>
      </c>
      <c r="C49" s="22">
        <v>1</v>
      </c>
      <c r="D49" s="5" t="s">
        <v>139</v>
      </c>
      <c r="E49" s="5" t="s">
        <v>141</v>
      </c>
      <c r="F49" s="13">
        <v>203</v>
      </c>
      <c r="G49" s="13">
        <f t="shared" si="0"/>
        <v>33.833333333333336</v>
      </c>
      <c r="H49" s="6">
        <v>80.45</v>
      </c>
      <c r="I49" s="6">
        <f t="shared" si="1"/>
        <v>40.225</v>
      </c>
      <c r="J49" s="6">
        <f t="shared" si="2"/>
        <v>74.05833333333334</v>
      </c>
      <c r="K49" s="15" t="s">
        <v>8</v>
      </c>
    </row>
    <row r="50" spans="1:11" ht="14.25" customHeight="1">
      <c r="A50" s="27"/>
      <c r="B50" s="30"/>
      <c r="C50" s="24"/>
      <c r="D50" s="5" t="s">
        <v>140</v>
      </c>
      <c r="E50" s="5" t="s">
        <v>142</v>
      </c>
      <c r="F50" s="13">
        <v>194</v>
      </c>
      <c r="G50" s="13">
        <f t="shared" si="0"/>
        <v>32.333333333333336</v>
      </c>
      <c r="H50" s="6">
        <v>78.54</v>
      </c>
      <c r="I50" s="6">
        <f t="shared" si="1"/>
        <v>39.27</v>
      </c>
      <c r="J50" s="6">
        <f t="shared" si="2"/>
        <v>71.60333333333334</v>
      </c>
      <c r="K50" s="15" t="s">
        <v>170</v>
      </c>
    </row>
    <row r="51" spans="1:11" ht="14.25" customHeight="1">
      <c r="A51" s="25" t="s">
        <v>38</v>
      </c>
      <c r="B51" s="28" t="s">
        <v>39</v>
      </c>
      <c r="C51" s="22">
        <v>1</v>
      </c>
      <c r="D51" s="7" t="s">
        <v>143</v>
      </c>
      <c r="E51" s="5" t="s">
        <v>145</v>
      </c>
      <c r="F51" s="13">
        <v>216</v>
      </c>
      <c r="G51" s="13">
        <f t="shared" si="0"/>
        <v>36</v>
      </c>
      <c r="H51" s="6">
        <v>85.06</v>
      </c>
      <c r="I51" s="6">
        <f t="shared" si="1"/>
        <v>42.53</v>
      </c>
      <c r="J51" s="6">
        <f t="shared" si="2"/>
        <v>78.53</v>
      </c>
      <c r="K51" s="15" t="s">
        <v>8</v>
      </c>
    </row>
    <row r="52" spans="1:11" ht="14.25" customHeight="1">
      <c r="A52" s="27"/>
      <c r="B52" s="30"/>
      <c r="C52" s="24"/>
      <c r="D52" s="7" t="s">
        <v>144</v>
      </c>
      <c r="E52" s="5" t="s">
        <v>146</v>
      </c>
      <c r="F52" s="13">
        <v>213</v>
      </c>
      <c r="G52" s="13">
        <f t="shared" si="0"/>
        <v>35.5</v>
      </c>
      <c r="H52" s="6">
        <v>81.35</v>
      </c>
      <c r="I52" s="6">
        <f t="shared" si="1"/>
        <v>40.675</v>
      </c>
      <c r="J52" s="6">
        <f t="shared" si="2"/>
        <v>76.175</v>
      </c>
      <c r="K52" s="15" t="s">
        <v>170</v>
      </c>
    </row>
    <row r="53" spans="1:11" ht="14.25" customHeight="1">
      <c r="A53" s="25" t="s">
        <v>38</v>
      </c>
      <c r="B53" s="28" t="s">
        <v>40</v>
      </c>
      <c r="C53" s="22">
        <v>1</v>
      </c>
      <c r="D53" s="7" t="s">
        <v>147</v>
      </c>
      <c r="E53" s="5" t="s">
        <v>149</v>
      </c>
      <c r="F53" s="13">
        <v>242.5</v>
      </c>
      <c r="G53" s="13">
        <f t="shared" si="0"/>
        <v>40.416666666666664</v>
      </c>
      <c r="H53" s="6">
        <v>82.72</v>
      </c>
      <c r="I53" s="6">
        <f t="shared" si="1"/>
        <v>41.36</v>
      </c>
      <c r="J53" s="6">
        <f t="shared" si="2"/>
        <v>81.77666666666667</v>
      </c>
      <c r="K53" s="15" t="s">
        <v>8</v>
      </c>
    </row>
    <row r="54" spans="1:11" ht="14.25" customHeight="1">
      <c r="A54" s="27"/>
      <c r="B54" s="30"/>
      <c r="C54" s="24"/>
      <c r="D54" s="7" t="s">
        <v>148</v>
      </c>
      <c r="E54" s="5" t="s">
        <v>150</v>
      </c>
      <c r="F54" s="13">
        <v>202</v>
      </c>
      <c r="G54" s="13">
        <f t="shared" si="0"/>
        <v>33.666666666666664</v>
      </c>
      <c r="H54" s="6">
        <v>82.18</v>
      </c>
      <c r="I54" s="6">
        <f t="shared" si="1"/>
        <v>41.09</v>
      </c>
      <c r="J54" s="6">
        <f t="shared" si="2"/>
        <v>74.75666666666666</v>
      </c>
      <c r="K54" s="15" t="s">
        <v>170</v>
      </c>
    </row>
    <row r="55" spans="1:11" ht="14.25" customHeight="1">
      <c r="A55" s="25" t="s">
        <v>41</v>
      </c>
      <c r="B55" s="28" t="s">
        <v>42</v>
      </c>
      <c r="C55" s="22">
        <v>1</v>
      </c>
      <c r="D55" s="5" t="s">
        <v>151</v>
      </c>
      <c r="E55" s="5" t="s">
        <v>153</v>
      </c>
      <c r="F55" s="13">
        <v>215</v>
      </c>
      <c r="G55" s="13">
        <f t="shared" si="0"/>
        <v>35.833333333333336</v>
      </c>
      <c r="H55" s="6">
        <v>84.57</v>
      </c>
      <c r="I55" s="6">
        <f t="shared" si="1"/>
        <v>42.285</v>
      </c>
      <c r="J55" s="6">
        <f t="shared" si="2"/>
        <v>78.11833333333334</v>
      </c>
      <c r="K55" s="15" t="s">
        <v>8</v>
      </c>
    </row>
    <row r="56" spans="1:11" ht="14.25" customHeight="1">
      <c r="A56" s="27"/>
      <c r="B56" s="30"/>
      <c r="C56" s="24"/>
      <c r="D56" s="5" t="s">
        <v>152</v>
      </c>
      <c r="E56" s="5" t="s">
        <v>154</v>
      </c>
      <c r="F56" s="13">
        <v>214</v>
      </c>
      <c r="G56" s="13">
        <f t="shared" si="0"/>
        <v>35.666666666666664</v>
      </c>
      <c r="H56" s="6">
        <v>84.48</v>
      </c>
      <c r="I56" s="6">
        <f t="shared" si="1"/>
        <v>42.24</v>
      </c>
      <c r="J56" s="6">
        <f t="shared" si="2"/>
        <v>77.90666666666667</v>
      </c>
      <c r="K56" s="15" t="s">
        <v>170</v>
      </c>
    </row>
    <row r="57" spans="1:11" ht="14.25" customHeight="1">
      <c r="A57" s="25" t="s">
        <v>43</v>
      </c>
      <c r="B57" s="28" t="s">
        <v>44</v>
      </c>
      <c r="C57" s="22">
        <v>1</v>
      </c>
      <c r="D57" s="7" t="s">
        <v>155</v>
      </c>
      <c r="E57" s="5" t="s">
        <v>157</v>
      </c>
      <c r="F57" s="13">
        <v>212</v>
      </c>
      <c r="G57" s="13">
        <f t="shared" si="0"/>
        <v>35.333333333333336</v>
      </c>
      <c r="H57" s="6">
        <v>83.92</v>
      </c>
      <c r="I57" s="6">
        <f t="shared" si="1"/>
        <v>41.96</v>
      </c>
      <c r="J57" s="6">
        <f t="shared" si="2"/>
        <v>77.29333333333334</v>
      </c>
      <c r="K57" s="15" t="s">
        <v>8</v>
      </c>
    </row>
    <row r="58" spans="1:11" ht="14.25" customHeight="1">
      <c r="A58" s="27"/>
      <c r="B58" s="30"/>
      <c r="C58" s="24"/>
      <c r="D58" s="7" t="s">
        <v>156</v>
      </c>
      <c r="E58" s="5" t="s">
        <v>158</v>
      </c>
      <c r="F58" s="13">
        <v>207</v>
      </c>
      <c r="G58" s="13">
        <f t="shared" si="0"/>
        <v>34.5</v>
      </c>
      <c r="H58" s="6">
        <v>84.54</v>
      </c>
      <c r="I58" s="6">
        <f t="shared" si="1"/>
        <v>42.27</v>
      </c>
      <c r="J58" s="6">
        <f t="shared" si="2"/>
        <v>76.77000000000001</v>
      </c>
      <c r="K58" s="15" t="s">
        <v>170</v>
      </c>
    </row>
    <row r="59" spans="1:11" ht="14.25" customHeight="1">
      <c r="A59" s="25" t="s">
        <v>45</v>
      </c>
      <c r="B59" s="28" t="s">
        <v>46</v>
      </c>
      <c r="C59" s="22">
        <v>1</v>
      </c>
      <c r="D59" s="5" t="s">
        <v>159</v>
      </c>
      <c r="E59" s="5" t="s">
        <v>161</v>
      </c>
      <c r="F59" s="13">
        <v>223.5</v>
      </c>
      <c r="G59" s="13">
        <f t="shared" si="0"/>
        <v>37.25</v>
      </c>
      <c r="H59" s="6">
        <v>80.95</v>
      </c>
      <c r="I59" s="6">
        <f t="shared" si="1"/>
        <v>40.475</v>
      </c>
      <c r="J59" s="6">
        <f t="shared" si="2"/>
        <v>77.725</v>
      </c>
      <c r="K59" s="15" t="s">
        <v>8</v>
      </c>
    </row>
    <row r="60" spans="1:11" ht="14.25" customHeight="1">
      <c r="A60" s="27"/>
      <c r="B60" s="30"/>
      <c r="C60" s="24"/>
      <c r="D60" s="5" t="s">
        <v>160</v>
      </c>
      <c r="E60" s="5" t="s">
        <v>162</v>
      </c>
      <c r="F60" s="13">
        <v>213</v>
      </c>
      <c r="G60" s="13">
        <f t="shared" si="0"/>
        <v>35.5</v>
      </c>
      <c r="H60" s="6">
        <v>81.41</v>
      </c>
      <c r="I60" s="6">
        <f t="shared" si="1"/>
        <v>40.705</v>
      </c>
      <c r="J60" s="6">
        <f t="shared" si="2"/>
        <v>76.205</v>
      </c>
      <c r="K60" s="15" t="s">
        <v>170</v>
      </c>
    </row>
    <row r="61" spans="1:11" ht="14.25" customHeight="1">
      <c r="A61" s="25" t="s">
        <v>45</v>
      </c>
      <c r="B61" s="28" t="s">
        <v>47</v>
      </c>
      <c r="C61" s="22">
        <v>1</v>
      </c>
      <c r="D61" s="7" t="s">
        <v>163</v>
      </c>
      <c r="E61" s="5" t="s">
        <v>165</v>
      </c>
      <c r="F61" s="13">
        <v>204.5</v>
      </c>
      <c r="G61" s="13">
        <f t="shared" si="0"/>
        <v>34.083333333333336</v>
      </c>
      <c r="H61" s="6">
        <v>84.06</v>
      </c>
      <c r="I61" s="6">
        <f t="shared" si="1"/>
        <v>42.03</v>
      </c>
      <c r="J61" s="6">
        <f t="shared" si="2"/>
        <v>76.11333333333334</v>
      </c>
      <c r="K61" s="15" t="s">
        <v>8</v>
      </c>
    </row>
    <row r="62" spans="1:11" ht="14.25" customHeight="1">
      <c r="A62" s="27"/>
      <c r="B62" s="30"/>
      <c r="C62" s="24"/>
      <c r="D62" s="7" t="s">
        <v>164</v>
      </c>
      <c r="E62" s="5" t="s">
        <v>166</v>
      </c>
      <c r="F62" s="13">
        <v>195.5</v>
      </c>
      <c r="G62" s="13">
        <f t="shared" si="0"/>
        <v>32.583333333333336</v>
      </c>
      <c r="H62" s="6">
        <v>82.66</v>
      </c>
      <c r="I62" s="6">
        <f t="shared" si="1"/>
        <v>41.33</v>
      </c>
      <c r="J62" s="6">
        <f t="shared" si="2"/>
        <v>73.91333333333333</v>
      </c>
      <c r="K62" s="15" t="s">
        <v>170</v>
      </c>
    </row>
  </sheetData>
  <sheetProtection/>
  <mergeCells count="73">
    <mergeCell ref="A1:K1"/>
    <mergeCell ref="A3:A4"/>
    <mergeCell ref="B3:B4"/>
    <mergeCell ref="C3:C4"/>
    <mergeCell ref="A5:A8"/>
    <mergeCell ref="B5:B8"/>
    <mergeCell ref="C5:C8"/>
    <mergeCell ref="A9:A10"/>
    <mergeCell ref="B9:B10"/>
    <mergeCell ref="C9:C10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A24:A25"/>
    <mergeCell ref="B24:B25"/>
    <mergeCell ref="C24:C25"/>
    <mergeCell ref="C22:C23"/>
    <mergeCell ref="A61:A62"/>
    <mergeCell ref="B61:B62"/>
    <mergeCell ref="C61:C62"/>
    <mergeCell ref="A59:A60"/>
    <mergeCell ref="B59:B60"/>
    <mergeCell ref="C59:C60"/>
    <mergeCell ref="A57:A58"/>
    <mergeCell ref="B57:B58"/>
    <mergeCell ref="C57:C58"/>
    <mergeCell ref="A55:A56"/>
    <mergeCell ref="B55:B56"/>
    <mergeCell ref="C55:C56"/>
    <mergeCell ref="A49:A50"/>
    <mergeCell ref="B49:B50"/>
    <mergeCell ref="C49:C50"/>
    <mergeCell ref="A53:A54"/>
    <mergeCell ref="B53:B54"/>
    <mergeCell ref="C53:C54"/>
    <mergeCell ref="A51:A52"/>
    <mergeCell ref="B51:B52"/>
    <mergeCell ref="C51:C52"/>
    <mergeCell ref="A46:A47"/>
    <mergeCell ref="B46:B47"/>
    <mergeCell ref="C46:C47"/>
    <mergeCell ref="A44:A45"/>
    <mergeCell ref="B44:B45"/>
    <mergeCell ref="C44:C45"/>
    <mergeCell ref="A40:A43"/>
    <mergeCell ref="B40:B43"/>
    <mergeCell ref="C40:C43"/>
    <mergeCell ref="A38:A39"/>
    <mergeCell ref="B38:B39"/>
    <mergeCell ref="C38:C39"/>
    <mergeCell ref="C34:C37"/>
    <mergeCell ref="A28:A33"/>
    <mergeCell ref="B28:B33"/>
    <mergeCell ref="C28:C33"/>
    <mergeCell ref="A26:A27"/>
    <mergeCell ref="B26:B27"/>
    <mergeCell ref="C26:C27"/>
    <mergeCell ref="A34:A37"/>
    <mergeCell ref="B34:B37"/>
  </mergeCells>
  <printOptions/>
  <pageMargins left="0.3937007874015748" right="0.3149606299212598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2020-12-14T06:24:45Z</cp:lastPrinted>
  <dcterms:created xsi:type="dcterms:W3CDTF">2019-04-25T07:25:40Z</dcterms:created>
  <dcterms:modified xsi:type="dcterms:W3CDTF">2020-12-14T07:13:48Z</dcterms:modified>
  <cp:category/>
  <cp:version/>
  <cp:contentType/>
  <cp:contentStatus/>
</cp:coreProperties>
</file>