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57"/>
  </bookViews>
  <sheets>
    <sheet name="综合成绩表" sheetId="10" r:id="rId1"/>
  </sheets>
  <definedNames>
    <definedName name="_xlnm._FilterDatabase" localSheetId="0" hidden="1">综合成绩表!$A$3:$I$3</definedName>
    <definedName name="_xlnm.Print_Titles" localSheetId="0">综合成绩表!$2:$3</definedName>
  </definedNames>
  <calcPr calcId="144525"/>
</workbook>
</file>

<file path=xl/sharedStrings.xml><?xml version="1.0" encoding="utf-8"?>
<sst xmlns="http://schemas.openxmlformats.org/spreadsheetml/2006/main" count="62" uniqueCount="44">
  <si>
    <r>
      <t>附件</t>
    </r>
    <r>
      <rPr>
        <sz val="16"/>
        <color theme="1"/>
        <rFont val="Times New Roman"/>
        <charset val="134"/>
      </rPr>
      <t>3</t>
    </r>
  </si>
  <si>
    <t xml:space="preserve">中共三亚市委组织部2020年下半年面向全市公开选调公务员（参公管理工作人员）综合总成绩汇总表                                                     </t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</si>
  <si>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</si>
  <si>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报考岗位</t>
    </r>
  </si>
  <si>
    <r>
      <rPr>
        <b/>
        <sz val="14"/>
        <color theme="1"/>
        <rFont val="宋体"/>
        <charset val="134"/>
      </rPr>
      <t>准考证号</t>
    </r>
  </si>
  <si>
    <r>
      <rPr>
        <b/>
        <sz val="14"/>
        <color theme="1"/>
        <rFont val="宋体"/>
        <charset val="134"/>
      </rPr>
      <t>姓名</t>
    </r>
  </si>
  <si>
    <t>面试成绩</t>
  </si>
  <si>
    <r>
      <t>面试成绩</t>
    </r>
    <r>
      <rPr>
        <b/>
        <sz val="14"/>
        <rFont val="Times New Roman"/>
        <charset val="134"/>
      </rPr>
      <t>50%</t>
    </r>
  </si>
  <si>
    <t>实地调研测试成绩</t>
  </si>
  <si>
    <r>
      <t>实地调研测试成绩</t>
    </r>
    <r>
      <rPr>
        <b/>
        <sz val="14"/>
        <color theme="1"/>
        <rFont val="Times New Roman"/>
        <charset val="134"/>
      </rPr>
      <t>50%</t>
    </r>
  </si>
  <si>
    <r>
      <rPr>
        <b/>
        <sz val="14"/>
        <color theme="1"/>
        <rFont val="宋体"/>
        <charset val="134"/>
      </rPr>
      <t>综合成绩</t>
    </r>
  </si>
  <si>
    <t>备注</t>
  </si>
  <si>
    <r>
      <t>0101-</t>
    </r>
    <r>
      <rPr>
        <sz val="14"/>
        <color theme="1"/>
        <rFont val="宋体"/>
        <charset val="134"/>
      </rPr>
      <t>三级主任科员及以下职级公务员</t>
    </r>
    <r>
      <rPr>
        <sz val="14"/>
        <color theme="1"/>
        <rFont val="Times New Roman"/>
        <charset val="134"/>
      </rPr>
      <t>(</t>
    </r>
    <r>
      <rPr>
        <sz val="14"/>
        <color theme="1"/>
        <rFont val="宋体"/>
        <charset val="134"/>
      </rPr>
      <t>参公管理工作人员</t>
    </r>
    <r>
      <rPr>
        <sz val="14"/>
        <color theme="1"/>
        <rFont val="Times New Roman"/>
        <charset val="134"/>
      </rPr>
      <t>)</t>
    </r>
  </si>
  <si>
    <t>姜明凯</t>
  </si>
  <si>
    <t>10101010120</t>
  </si>
  <si>
    <t>李春梅</t>
  </si>
  <si>
    <t>10101010117</t>
  </si>
  <si>
    <t>黎吉祥</t>
  </si>
  <si>
    <t>10101010121</t>
  </si>
  <si>
    <t>胡  安</t>
  </si>
  <si>
    <t>10101010125</t>
  </si>
  <si>
    <t>吴思捷</t>
  </si>
  <si>
    <t>10101010110</t>
  </si>
  <si>
    <t>王  瑾</t>
  </si>
  <si>
    <t>10101010114</t>
  </si>
  <si>
    <t>唐全利</t>
  </si>
  <si>
    <t>10101010112</t>
  </si>
  <si>
    <t>季  雨</t>
  </si>
  <si>
    <t>10101010115</t>
  </si>
  <si>
    <t>林元元</t>
  </si>
  <si>
    <t>10101010106</t>
  </si>
  <si>
    <t>金慧敏</t>
  </si>
  <si>
    <t>10101010113</t>
  </si>
  <si>
    <t>林丽婉</t>
  </si>
  <si>
    <t>10101010108</t>
  </si>
  <si>
    <t>惠  凯</t>
  </si>
  <si>
    <t>10101010124</t>
  </si>
  <si>
    <t>杨  洋</t>
  </si>
  <si>
    <t>10101010123</t>
  </si>
  <si>
    <t>王  皓</t>
  </si>
  <si>
    <t>10101010118</t>
  </si>
  <si>
    <t>饶  源</t>
  </si>
  <si>
    <t>/</t>
  </si>
  <si>
    <t>缺考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</si>
</sst>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5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name val="方正小标宋_GBK"/>
      <charset val="134"/>
    </font>
    <font>
      <b/>
      <sz val="14"/>
      <color theme="1"/>
      <name val="Times New Roman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color theme="1"/>
      <name val="Times New Roman"/>
      <charset val="134"/>
    </font>
    <font>
      <b/>
      <sz val="16"/>
      <color theme="1"/>
      <name val="方正仿宋_GBK"/>
      <charset val="134"/>
    </font>
    <font>
      <sz val="16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0"/>
      <name val="宋体"/>
      <charset val="134"/>
    </font>
    <font>
      <sz val="18"/>
      <color indexed="57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5"/>
      <color indexed="57"/>
      <name val="宋体"/>
      <charset val="134"/>
    </font>
    <font>
      <b/>
      <sz val="11"/>
      <color indexed="57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4"/>
      <name val="Times New Roman"/>
      <charset val="134"/>
    </font>
    <font>
      <sz val="14"/>
      <color theme="1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7" fillId="17" borderId="13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36" borderId="16" applyNumberFormat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0" borderId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36" borderId="16" applyNumberFormat="0" applyAlignment="0" applyProtection="0">
      <alignment vertical="center"/>
    </xf>
    <xf numFmtId="0" fontId="40" fillId="36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32" fillId="38" borderId="17" applyNumberFormat="0" applyFont="0" applyAlignment="0" applyProtection="0">
      <alignment vertical="center"/>
    </xf>
    <xf numFmtId="0" fontId="32" fillId="38" borderId="17" applyNumberFormat="0" applyFont="0" applyAlignment="0" applyProtection="0">
      <alignment vertical="center"/>
    </xf>
    <xf numFmtId="0" fontId="32" fillId="38" borderId="17" applyNumberFormat="0" applyFont="0" applyAlignment="0" applyProtection="0">
      <alignment vertical="center"/>
    </xf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F12" sqref="F12"/>
    </sheetView>
  </sheetViews>
  <sheetFormatPr defaultColWidth="9" defaultRowHeight="46.95" customHeight="1"/>
  <cols>
    <col min="1" max="1" width="6" style="2" customWidth="1"/>
    <col min="2" max="2" width="35" style="3" customWidth="1"/>
    <col min="3" max="3" width="18.625" style="2" customWidth="1"/>
    <col min="4" max="4" width="10" style="2" customWidth="1"/>
    <col min="5" max="5" width="12.5583333333333" style="4" customWidth="1"/>
    <col min="6" max="6" width="17.4416666666667" style="4" customWidth="1"/>
    <col min="7" max="7" width="21.5" style="4" customWidth="1"/>
    <col min="8" max="8" width="26.75" style="5" customWidth="1"/>
    <col min="9" max="9" width="11.8833333333333" style="5" customWidth="1"/>
    <col min="10" max="16384" width="9" style="2"/>
  </cols>
  <sheetData>
    <row r="1" customHeight="1" spans="1:10">
      <c r="A1" s="6" t="s">
        <v>0</v>
      </c>
      <c r="B1" s="7"/>
      <c r="C1" s="8"/>
      <c r="D1" s="8"/>
      <c r="E1" s="9"/>
      <c r="F1" s="9"/>
      <c r="G1" s="9"/>
      <c r="H1" s="10"/>
      <c r="I1" s="10"/>
      <c r="J1" s="21"/>
    </row>
    <row r="2" ht="97.05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58.05" customHeight="1" spans="1:10">
      <c r="A3" s="12" t="s">
        <v>2</v>
      </c>
      <c r="B3" s="13" t="s">
        <v>3</v>
      </c>
      <c r="C3" s="12" t="s">
        <v>4</v>
      </c>
      <c r="D3" s="12" t="s">
        <v>5</v>
      </c>
      <c r="E3" s="14" t="s">
        <v>6</v>
      </c>
      <c r="F3" s="14" t="s">
        <v>7</v>
      </c>
      <c r="G3" s="15" t="s">
        <v>8</v>
      </c>
      <c r="H3" s="16" t="s">
        <v>9</v>
      </c>
      <c r="I3" s="22" t="s">
        <v>10</v>
      </c>
      <c r="J3" s="22" t="s">
        <v>11</v>
      </c>
    </row>
    <row r="4" s="1" customFormat="1" ht="50" customHeight="1" spans="1:10">
      <c r="A4" s="12">
        <v>1</v>
      </c>
      <c r="B4" s="17" t="s">
        <v>12</v>
      </c>
      <c r="C4" s="18">
        <v>10101010116</v>
      </c>
      <c r="D4" s="19" t="s">
        <v>13</v>
      </c>
      <c r="E4" s="20">
        <v>79.67</v>
      </c>
      <c r="F4" s="20">
        <f>E4*0.5</f>
        <v>39.835</v>
      </c>
      <c r="G4" s="20">
        <v>80.75</v>
      </c>
      <c r="H4" s="20">
        <f>G4*0.5</f>
        <v>40.375</v>
      </c>
      <c r="I4" s="22">
        <f>F4+H4</f>
        <v>80.21</v>
      </c>
      <c r="J4" s="23"/>
    </row>
    <row r="5" s="1" customFormat="1" ht="50" customHeight="1" spans="1:10">
      <c r="A5" s="12">
        <v>2</v>
      </c>
      <c r="B5" s="17" t="s">
        <v>12</v>
      </c>
      <c r="C5" s="18" t="s">
        <v>14</v>
      </c>
      <c r="D5" s="19" t="s">
        <v>15</v>
      </c>
      <c r="E5" s="20">
        <v>81.33</v>
      </c>
      <c r="F5" s="20">
        <f t="shared" ref="F5:F17" si="0">E5*50%</f>
        <v>40.665</v>
      </c>
      <c r="G5" s="20">
        <v>72.5</v>
      </c>
      <c r="H5" s="20">
        <f t="shared" ref="H5:H17" si="1">G5*50%</f>
        <v>36.25</v>
      </c>
      <c r="I5" s="22">
        <f t="shared" ref="I5:I17" si="2">F5+H5</f>
        <v>76.915</v>
      </c>
      <c r="J5" s="23"/>
    </row>
    <row r="6" s="1" customFormat="1" ht="50" customHeight="1" spans="1:10">
      <c r="A6" s="12">
        <v>3</v>
      </c>
      <c r="B6" s="17" t="s">
        <v>12</v>
      </c>
      <c r="C6" s="18" t="s">
        <v>16</v>
      </c>
      <c r="D6" s="19" t="s">
        <v>17</v>
      </c>
      <c r="E6" s="20">
        <v>79.33</v>
      </c>
      <c r="F6" s="20">
        <f t="shared" si="0"/>
        <v>39.665</v>
      </c>
      <c r="G6" s="20">
        <v>72.5</v>
      </c>
      <c r="H6" s="20">
        <f t="shared" si="1"/>
        <v>36.25</v>
      </c>
      <c r="I6" s="22">
        <f t="shared" si="2"/>
        <v>75.915</v>
      </c>
      <c r="J6" s="23"/>
    </row>
    <row r="7" ht="50" customHeight="1" spans="1:10">
      <c r="A7" s="12">
        <v>4</v>
      </c>
      <c r="B7" s="17" t="s">
        <v>12</v>
      </c>
      <c r="C7" s="18" t="s">
        <v>18</v>
      </c>
      <c r="D7" s="19" t="s">
        <v>19</v>
      </c>
      <c r="E7" s="20">
        <v>70.33</v>
      </c>
      <c r="F7" s="20">
        <f t="shared" si="0"/>
        <v>35.165</v>
      </c>
      <c r="G7" s="20">
        <v>77.75</v>
      </c>
      <c r="H7" s="20">
        <f t="shared" si="1"/>
        <v>38.875</v>
      </c>
      <c r="I7" s="22">
        <f t="shared" si="2"/>
        <v>74.04</v>
      </c>
      <c r="J7" s="24"/>
    </row>
    <row r="8" ht="50" customHeight="1" spans="1:10">
      <c r="A8" s="12">
        <v>5</v>
      </c>
      <c r="B8" s="17" t="s">
        <v>12</v>
      </c>
      <c r="C8" s="18" t="s">
        <v>20</v>
      </c>
      <c r="D8" s="19" t="s">
        <v>21</v>
      </c>
      <c r="E8" s="20">
        <v>75</v>
      </c>
      <c r="F8" s="20">
        <f t="shared" si="0"/>
        <v>37.5</v>
      </c>
      <c r="G8" s="20">
        <v>72.75</v>
      </c>
      <c r="H8" s="20">
        <f t="shared" si="1"/>
        <v>36.375</v>
      </c>
      <c r="I8" s="22">
        <f t="shared" si="2"/>
        <v>73.875</v>
      </c>
      <c r="J8" s="24"/>
    </row>
    <row r="9" ht="50" customHeight="1" spans="1:10">
      <c r="A9" s="12">
        <v>6</v>
      </c>
      <c r="B9" s="17" t="s">
        <v>12</v>
      </c>
      <c r="C9" s="18" t="s">
        <v>22</v>
      </c>
      <c r="D9" s="19" t="s">
        <v>23</v>
      </c>
      <c r="E9" s="20">
        <v>76</v>
      </c>
      <c r="F9" s="20">
        <f t="shared" si="0"/>
        <v>38</v>
      </c>
      <c r="G9" s="20">
        <v>69.5</v>
      </c>
      <c r="H9" s="20">
        <f t="shared" si="1"/>
        <v>34.75</v>
      </c>
      <c r="I9" s="22">
        <f t="shared" si="2"/>
        <v>72.75</v>
      </c>
      <c r="J9" s="24"/>
    </row>
    <row r="10" ht="50" customHeight="1" spans="1:10">
      <c r="A10" s="12">
        <v>7</v>
      </c>
      <c r="B10" s="17" t="s">
        <v>12</v>
      </c>
      <c r="C10" s="18" t="s">
        <v>24</v>
      </c>
      <c r="D10" s="19" t="s">
        <v>25</v>
      </c>
      <c r="E10" s="20">
        <v>76</v>
      </c>
      <c r="F10" s="20">
        <f t="shared" si="0"/>
        <v>38</v>
      </c>
      <c r="G10" s="20">
        <v>69</v>
      </c>
      <c r="H10" s="20">
        <f t="shared" si="1"/>
        <v>34.5</v>
      </c>
      <c r="I10" s="22">
        <f t="shared" si="2"/>
        <v>72.5</v>
      </c>
      <c r="J10" s="24"/>
    </row>
    <row r="11" ht="50" customHeight="1" spans="1:10">
      <c r="A11" s="12">
        <v>8</v>
      </c>
      <c r="B11" s="17" t="s">
        <v>12</v>
      </c>
      <c r="C11" s="18" t="s">
        <v>26</v>
      </c>
      <c r="D11" s="19" t="s">
        <v>27</v>
      </c>
      <c r="E11" s="20">
        <v>73.67</v>
      </c>
      <c r="F11" s="20">
        <f t="shared" si="0"/>
        <v>36.835</v>
      </c>
      <c r="G11" s="20">
        <v>69.25</v>
      </c>
      <c r="H11" s="20">
        <f t="shared" si="1"/>
        <v>34.625</v>
      </c>
      <c r="I11" s="22">
        <f t="shared" si="2"/>
        <v>71.46</v>
      </c>
      <c r="J11" s="24"/>
    </row>
    <row r="12" ht="50" customHeight="1" spans="1:10">
      <c r="A12" s="12">
        <v>9</v>
      </c>
      <c r="B12" s="17" t="s">
        <v>12</v>
      </c>
      <c r="C12" s="18" t="s">
        <v>28</v>
      </c>
      <c r="D12" s="19" t="s">
        <v>29</v>
      </c>
      <c r="E12" s="20">
        <v>73.67</v>
      </c>
      <c r="F12" s="20">
        <f t="shared" si="0"/>
        <v>36.835</v>
      </c>
      <c r="G12" s="20">
        <v>68.75</v>
      </c>
      <c r="H12" s="20">
        <f t="shared" si="1"/>
        <v>34.375</v>
      </c>
      <c r="I12" s="22">
        <f t="shared" si="2"/>
        <v>71.21</v>
      </c>
      <c r="J12" s="24"/>
    </row>
    <row r="13" ht="50" customHeight="1" spans="1:10">
      <c r="A13" s="12">
        <v>10</v>
      </c>
      <c r="B13" s="17" t="s">
        <v>12</v>
      </c>
      <c r="C13" s="18" t="s">
        <v>30</v>
      </c>
      <c r="D13" s="19" t="s">
        <v>31</v>
      </c>
      <c r="E13" s="20">
        <v>72</v>
      </c>
      <c r="F13" s="20">
        <f t="shared" si="0"/>
        <v>36</v>
      </c>
      <c r="G13" s="20">
        <v>70</v>
      </c>
      <c r="H13" s="20">
        <f t="shared" si="1"/>
        <v>35</v>
      </c>
      <c r="I13" s="22">
        <f t="shared" si="2"/>
        <v>71</v>
      </c>
      <c r="J13" s="24"/>
    </row>
    <row r="14" ht="50" customHeight="1" spans="1:10">
      <c r="A14" s="12">
        <v>11</v>
      </c>
      <c r="B14" s="17" t="s">
        <v>12</v>
      </c>
      <c r="C14" s="18" t="s">
        <v>32</v>
      </c>
      <c r="D14" s="19" t="s">
        <v>33</v>
      </c>
      <c r="E14" s="20">
        <v>73.33</v>
      </c>
      <c r="F14" s="20">
        <f t="shared" si="0"/>
        <v>36.665</v>
      </c>
      <c r="G14" s="20">
        <v>68.25</v>
      </c>
      <c r="H14" s="20">
        <f t="shared" si="1"/>
        <v>34.125</v>
      </c>
      <c r="I14" s="22">
        <f t="shared" si="2"/>
        <v>70.79</v>
      </c>
      <c r="J14" s="24"/>
    </row>
    <row r="15" ht="50" customHeight="1" spans="1:10">
      <c r="A15" s="12">
        <v>12</v>
      </c>
      <c r="B15" s="17" t="s">
        <v>12</v>
      </c>
      <c r="C15" s="18" t="s">
        <v>34</v>
      </c>
      <c r="D15" s="19" t="s">
        <v>35</v>
      </c>
      <c r="E15" s="20">
        <v>70.67</v>
      </c>
      <c r="F15" s="20">
        <f t="shared" si="0"/>
        <v>35.335</v>
      </c>
      <c r="G15" s="20">
        <v>70.75</v>
      </c>
      <c r="H15" s="20">
        <f t="shared" si="1"/>
        <v>35.375</v>
      </c>
      <c r="I15" s="22">
        <f t="shared" si="2"/>
        <v>70.71</v>
      </c>
      <c r="J15" s="24"/>
    </row>
    <row r="16" ht="50" customHeight="1" spans="1:10">
      <c r="A16" s="12">
        <v>13</v>
      </c>
      <c r="B16" s="17" t="s">
        <v>12</v>
      </c>
      <c r="C16" s="18" t="s">
        <v>36</v>
      </c>
      <c r="D16" s="19" t="s">
        <v>37</v>
      </c>
      <c r="E16" s="20">
        <v>76</v>
      </c>
      <c r="F16" s="20">
        <f t="shared" si="0"/>
        <v>38</v>
      </c>
      <c r="G16" s="20">
        <v>65</v>
      </c>
      <c r="H16" s="20">
        <f t="shared" si="1"/>
        <v>32.5</v>
      </c>
      <c r="I16" s="22">
        <f t="shared" si="2"/>
        <v>70.5</v>
      </c>
      <c r="J16" s="24"/>
    </row>
    <row r="17" customHeight="1" spans="1:10">
      <c r="A17" s="12">
        <v>14</v>
      </c>
      <c r="B17" s="17" t="s">
        <v>12</v>
      </c>
      <c r="C17" s="18" t="s">
        <v>38</v>
      </c>
      <c r="D17" s="19" t="s">
        <v>39</v>
      </c>
      <c r="E17" s="20">
        <v>70</v>
      </c>
      <c r="F17" s="20">
        <f t="shared" si="0"/>
        <v>35</v>
      </c>
      <c r="G17" s="20">
        <v>68.5</v>
      </c>
      <c r="H17" s="20">
        <f t="shared" si="1"/>
        <v>34.25</v>
      </c>
      <c r="I17" s="22">
        <f t="shared" si="2"/>
        <v>69.25</v>
      </c>
      <c r="J17" s="24"/>
    </row>
    <row r="18" customHeight="1" spans="1:10">
      <c r="A18" s="12">
        <v>15</v>
      </c>
      <c r="B18" s="17" t="s">
        <v>12</v>
      </c>
      <c r="C18" s="18" t="s">
        <v>40</v>
      </c>
      <c r="D18" s="19" t="s">
        <v>41</v>
      </c>
      <c r="E18" s="20" t="s">
        <v>42</v>
      </c>
      <c r="F18" s="20" t="s">
        <v>42</v>
      </c>
      <c r="G18" s="20" t="s">
        <v>42</v>
      </c>
      <c r="H18" s="20" t="s">
        <v>42</v>
      </c>
      <c r="I18" s="25" t="s">
        <v>42</v>
      </c>
      <c r="J18" s="19" t="s">
        <v>43</v>
      </c>
    </row>
  </sheetData>
  <mergeCells count="2">
    <mergeCell ref="A1:B1"/>
    <mergeCell ref="A2:J2"/>
  </mergeCells>
  <printOptions horizontalCentered="1"/>
  <pageMargins left="0.236111111111111" right="0.156944444444444" top="0.550694444444444" bottom="0.747916666666667" header="0.314583333333333" footer="0.314583333333333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2019-05-24</cp:lastModifiedBy>
  <dcterms:created xsi:type="dcterms:W3CDTF">2006-09-16T00:00:00Z</dcterms:created>
  <cp:lastPrinted>2020-06-01T08:19:00Z</cp:lastPrinted>
  <dcterms:modified xsi:type="dcterms:W3CDTF">2020-12-09T10:01:52Z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