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7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<sst xmlns="http://schemas.openxmlformats.org/spreadsheetml/2006/main" count="32">
  <si>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普格县2020年国有企业公开招聘合同制工作人员加分、笔试成绩及笔试折合成绩公示</t>
  </si>
  <si>
    <t>序号</t>
  </si>
  <si>
    <t>报考单位</t>
  </si>
  <si>
    <t>报考岗位</t>
  </si>
  <si>
    <t>报考岗位编码</t>
  </si>
  <si>
    <t>准考证号</t>
  </si>
  <si>
    <t>少数民族</t>
  </si>
  <si>
    <t>国企经验</t>
  </si>
  <si>
    <t>帮扶责任人</t>
  </si>
  <si>
    <t>驻村工作队员</t>
  </si>
  <si>
    <t>总加分</t>
  </si>
  <si>
    <t>笔试成绩</t>
  </si>
  <si>
    <t>笔试折合成绩</t>
  </si>
  <si>
    <t>备注</t>
  </si>
  <si>
    <t>普格县国有投资发展有限责任公司</t>
  </si>
  <si>
    <t>工作人员</t>
  </si>
  <si>
    <t>20201101</t>
  </si>
  <si>
    <t>20201102</t>
  </si>
  <si>
    <t>20201103</t>
  </si>
  <si>
    <t>20201104</t>
  </si>
  <si>
    <t>普格县城镇开发建设投资有限责任公司</t>
  </si>
  <si>
    <t>20201105</t>
  </si>
  <si>
    <t>20201106</t>
  </si>
  <si>
    <t>普格县农业投资开发有限责任公司</t>
  </si>
  <si>
    <t>20201107</t>
  </si>
  <si>
    <t>普格县普鑫砂石有限责任公司</t>
  </si>
  <si>
    <t>20201108</t>
  </si>
  <si>
    <t>普格县顺祥汽车租赁有限公司</t>
  </si>
  <si>
    <t>20201109</t>
  </si>
  <si>
    <t>驾驶员</t>
  </si>
  <si>
    <t>20201110</t>
  </si>
  <si>
    <t>注：-1为缺考人员。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</si>
</sst>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18"/>
      <name val="宋体"/>
      <charset val="134"/>
    </font>
    <font>
      <b/>
      <sz val="11"/>
      <color rgb="FFFFFFFF"/>
      <name val="微软雅黑"/>
      <charset val="134"/>
    </font>
    <font>
      <sz val="10"/>
      <color rgb="FF000000"/>
      <name val="微软雅黑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49" applyAlignment="1">
      <alignment horizontal="center" vertical="center"/>
    </xf>
    <xf numFmtId="0" fontId="2" fillId="0" borderId="0" xfId="49" applyFont="1" applyAlignment="1" applyProtection="1">
      <alignment horizontal="center" vertical="center"/>
      <protection locked="0"/>
    </xf>
    <xf numFmtId="0" fontId="1" fillId="0" borderId="0" xfId="49" applyAlignment="1">
      <alignment horizontal="center" vertical="center" wrapText="1"/>
    </xf>
    <xf numFmtId="0" fontId="1" fillId="0" borderId="0" xfId="49"/>
    <xf numFmtId="0" fontId="3" fillId="0" borderId="0" xfId="49" applyFont="1" applyAlignment="1">
      <alignment horizontal="center" vertical="top" wrapText="1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/>
      <protection locked="0"/>
    </xf>
    <xf numFmtId="0" fontId="1" fillId="0" borderId="1" xfId="49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63"/>
  <sheetViews>
    <sheetView tabSelected="1" workbookViewId="0">
      <selection activeCell="A1" sqref="A1:M1"/>
    </sheetView>
  </sheetViews>
  <sheetFormatPr defaultColWidth="9.13888888888889" defaultRowHeight="13.2"/>
  <cols>
    <col min="1" max="1" width="5.66666666666667" style="1" customWidth="1"/>
    <col min="2" max="2" width="18.8888888888889" style="3" customWidth="1"/>
    <col min="3" max="3" width="9.66666666666667" style="1" customWidth="1"/>
    <col min="4" max="5" width="14.1111111111111" style="1" customWidth="1"/>
    <col min="6" max="6" width="9.22222222222222" style="1" customWidth="1"/>
    <col min="7" max="7" width="8.77777777777778" style="1" customWidth="1"/>
    <col min="8" max="8" width="10.3333333333333" style="1" customWidth="1"/>
    <col min="9" max="9" width="12.7777777777778" style="1" customWidth="1"/>
    <col min="10" max="10" width="6.49074074074074" style="1" customWidth="1"/>
    <col min="11" max="11" width="10.1111111111111" style="1" customWidth="1"/>
    <col min="12" max="12" width="11.3333333333333" style="1" customWidth="1"/>
    <col min="13" max="13" width="5.66666666666667" style="1" customWidth="1"/>
    <col min="14" max="16379" width="9.13888888888889" style="1"/>
    <col min="16380" max="16384" width="9.13888888888889" style="4"/>
  </cols>
  <sheetData>
    <row r="1" s="1" customFormat="1" ht="42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5"/>
      <c r="XEZ1" s="4"/>
      <c r="XFA1" s="4"/>
      <c r="XFB1" s="4"/>
      <c r="XFC1" s="4"/>
      <c r="XFD1" s="4"/>
    </row>
    <row r="2" s="2" customFormat="1" ht="39" customHeight="1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30" customHeight="1" spans="1:16384">
      <c r="A3" s="8">
        <v>1</v>
      </c>
      <c r="B3" s="9" t="s">
        <v>14</v>
      </c>
      <c r="C3" s="10" t="s">
        <v>15</v>
      </c>
      <c r="D3" s="10" t="s">
        <v>16</v>
      </c>
      <c r="E3" s="10">
        <v>1912010101</v>
      </c>
      <c r="F3" s="8"/>
      <c r="G3" s="8"/>
      <c r="H3" s="8"/>
      <c r="I3" s="8"/>
      <c r="J3" s="8">
        <f t="shared" ref="J3:J66" si="0">F3+G3+H3+I3</f>
        <v>0</v>
      </c>
      <c r="K3" s="8">
        <v>-1</v>
      </c>
      <c r="L3" s="8">
        <v>-1</v>
      </c>
      <c r="M3" s="8"/>
      <c r="XEZ3" s="4"/>
      <c r="XFA3" s="4"/>
      <c r="XFB3" s="4"/>
      <c r="XFC3" s="4"/>
      <c r="XFD3" s="4"/>
    </row>
    <row r="4" s="1" customFormat="1" ht="30" customHeight="1" spans="1:16384">
      <c r="A4" s="8">
        <v>2</v>
      </c>
      <c r="B4" s="9" t="s">
        <v>14</v>
      </c>
      <c r="C4" s="10" t="s">
        <v>15</v>
      </c>
      <c r="D4" s="10" t="s">
        <v>16</v>
      </c>
      <c r="E4" s="10">
        <v>1912010102</v>
      </c>
      <c r="F4" s="8"/>
      <c r="G4" s="8"/>
      <c r="H4" s="8"/>
      <c r="I4" s="8"/>
      <c r="J4" s="8">
        <f t="shared" si="0"/>
        <v>0</v>
      </c>
      <c r="K4" s="8">
        <v>37</v>
      </c>
      <c r="L4" s="8">
        <f t="shared" ref="L4:L6" si="1">(K4+J4)*50%</f>
        <v>18.5</v>
      </c>
      <c r="M4" s="8"/>
      <c r="XEZ4" s="4"/>
      <c r="XFA4" s="4"/>
      <c r="XFB4" s="4"/>
      <c r="XFC4" s="4"/>
      <c r="XFD4" s="4"/>
    </row>
    <row r="5" s="1" customFormat="1" ht="30" customHeight="1" spans="1:16384">
      <c r="A5" s="8">
        <v>3</v>
      </c>
      <c r="B5" s="9" t="s">
        <v>14</v>
      </c>
      <c r="C5" s="10" t="s">
        <v>15</v>
      </c>
      <c r="D5" s="10" t="s">
        <v>16</v>
      </c>
      <c r="E5" s="10">
        <v>1912010103</v>
      </c>
      <c r="F5" s="8"/>
      <c r="G5" s="8"/>
      <c r="H5" s="8"/>
      <c r="I5" s="8"/>
      <c r="J5" s="8">
        <f t="shared" si="0"/>
        <v>0</v>
      </c>
      <c r="K5" s="8">
        <v>38</v>
      </c>
      <c r="L5" s="8">
        <f t="shared" si="1"/>
        <v>19</v>
      </c>
      <c r="M5" s="8"/>
      <c r="XEZ5" s="4"/>
      <c r="XFA5" s="4"/>
      <c r="XFB5" s="4"/>
      <c r="XFC5" s="4"/>
      <c r="XFD5" s="4"/>
    </row>
    <row r="6" s="1" customFormat="1" ht="30" customHeight="1" spans="1:16384">
      <c r="A6" s="8">
        <v>4</v>
      </c>
      <c r="B6" s="9" t="s">
        <v>14</v>
      </c>
      <c r="C6" s="10" t="s">
        <v>15</v>
      </c>
      <c r="D6" s="10" t="s">
        <v>16</v>
      </c>
      <c r="E6" s="10">
        <v>1912010104</v>
      </c>
      <c r="F6" s="8"/>
      <c r="G6" s="8"/>
      <c r="H6" s="8"/>
      <c r="I6" s="8"/>
      <c r="J6" s="8">
        <f t="shared" si="0"/>
        <v>0</v>
      </c>
      <c r="K6" s="8">
        <v>36</v>
      </c>
      <c r="L6" s="8">
        <f t="shared" si="1"/>
        <v>18</v>
      </c>
      <c r="M6" s="8"/>
      <c r="XEZ6" s="4"/>
      <c r="XFA6" s="4"/>
      <c r="XFB6" s="4"/>
      <c r="XFC6" s="4"/>
      <c r="XFD6" s="4"/>
    </row>
    <row r="7" s="1" customFormat="1" ht="30" customHeight="1" spans="1:16384">
      <c r="A7" s="8">
        <v>5</v>
      </c>
      <c r="B7" s="9" t="s">
        <v>14</v>
      </c>
      <c r="C7" s="10" t="s">
        <v>15</v>
      </c>
      <c r="D7" s="10" t="s">
        <v>16</v>
      </c>
      <c r="E7" s="10">
        <v>1912010105</v>
      </c>
      <c r="F7" s="8"/>
      <c r="G7" s="8"/>
      <c r="H7" s="8"/>
      <c r="I7" s="8"/>
      <c r="J7" s="8">
        <f t="shared" si="0"/>
        <v>0</v>
      </c>
      <c r="K7" s="8">
        <v>-1</v>
      </c>
      <c r="L7" s="8">
        <v>-1</v>
      </c>
      <c r="M7" s="8"/>
      <c r="XEZ7" s="4"/>
      <c r="XFA7" s="4"/>
      <c r="XFB7" s="4"/>
      <c r="XFC7" s="4"/>
      <c r="XFD7" s="4"/>
    </row>
    <row r="8" s="1" customFormat="1" ht="30" customHeight="1" spans="1:16384">
      <c r="A8" s="8">
        <v>6</v>
      </c>
      <c r="B8" s="9" t="s">
        <v>14</v>
      </c>
      <c r="C8" s="10" t="s">
        <v>15</v>
      </c>
      <c r="D8" s="10" t="s">
        <v>16</v>
      </c>
      <c r="E8" s="10">
        <v>1912010106</v>
      </c>
      <c r="F8" s="8"/>
      <c r="G8" s="8"/>
      <c r="H8" s="8"/>
      <c r="I8" s="8"/>
      <c r="J8" s="8">
        <f t="shared" si="0"/>
        <v>0</v>
      </c>
      <c r="K8" s="8">
        <v>60</v>
      </c>
      <c r="L8" s="8">
        <f t="shared" ref="L8:L13" si="2">(K8+J8)*50%</f>
        <v>30</v>
      </c>
      <c r="M8" s="8"/>
      <c r="XEZ8" s="4"/>
      <c r="XFA8" s="4"/>
      <c r="XFB8" s="4"/>
      <c r="XFC8" s="4"/>
      <c r="XFD8" s="4"/>
    </row>
    <row r="9" s="1" customFormat="1" ht="30" customHeight="1" spans="1:16384">
      <c r="A9" s="8">
        <v>7</v>
      </c>
      <c r="B9" s="9" t="s">
        <v>14</v>
      </c>
      <c r="C9" s="10" t="s">
        <v>15</v>
      </c>
      <c r="D9" s="10" t="s">
        <v>16</v>
      </c>
      <c r="E9" s="10">
        <v>1912010107</v>
      </c>
      <c r="F9" s="8"/>
      <c r="G9" s="8"/>
      <c r="H9" s="8"/>
      <c r="I9" s="8"/>
      <c r="J9" s="8">
        <f t="shared" si="0"/>
        <v>0</v>
      </c>
      <c r="K9" s="8">
        <v>-1</v>
      </c>
      <c r="L9" s="8">
        <v>-1</v>
      </c>
      <c r="M9" s="8"/>
      <c r="XEZ9" s="4"/>
      <c r="XFA9" s="4"/>
      <c r="XFB9" s="4"/>
      <c r="XFC9" s="4"/>
      <c r="XFD9" s="4"/>
    </row>
    <row r="10" s="1" customFormat="1" ht="30" customHeight="1" spans="1:16384">
      <c r="A10" s="8">
        <v>8</v>
      </c>
      <c r="B10" s="9" t="s">
        <v>14</v>
      </c>
      <c r="C10" s="10" t="s">
        <v>15</v>
      </c>
      <c r="D10" s="10" t="s">
        <v>16</v>
      </c>
      <c r="E10" s="10">
        <v>1912010108</v>
      </c>
      <c r="F10" s="8"/>
      <c r="G10" s="8"/>
      <c r="H10" s="8"/>
      <c r="I10" s="8"/>
      <c r="J10" s="8">
        <f t="shared" si="0"/>
        <v>0</v>
      </c>
      <c r="K10" s="8">
        <v>40</v>
      </c>
      <c r="L10" s="8">
        <f t="shared" si="2"/>
        <v>20</v>
      </c>
      <c r="M10" s="8"/>
      <c r="XEZ10" s="4"/>
      <c r="XFA10" s="4"/>
      <c r="XFB10" s="4"/>
      <c r="XFC10" s="4"/>
      <c r="XFD10" s="4"/>
    </row>
    <row r="11" s="1" customFormat="1" ht="30" customHeight="1" spans="1:16384">
      <c r="A11" s="8">
        <v>9</v>
      </c>
      <c r="B11" s="9" t="s">
        <v>14</v>
      </c>
      <c r="C11" s="10" t="s">
        <v>15</v>
      </c>
      <c r="D11" s="10" t="s">
        <v>16</v>
      </c>
      <c r="E11" s="10">
        <v>1912010109</v>
      </c>
      <c r="F11" s="8"/>
      <c r="G11" s="8"/>
      <c r="H11" s="8"/>
      <c r="I11" s="8"/>
      <c r="J11" s="8">
        <f t="shared" si="0"/>
        <v>0</v>
      </c>
      <c r="K11" s="8">
        <v>64</v>
      </c>
      <c r="L11" s="8">
        <f t="shared" si="2"/>
        <v>32</v>
      </c>
      <c r="M11" s="8"/>
      <c r="XEZ11" s="4"/>
      <c r="XFA11" s="4"/>
      <c r="XFB11" s="4"/>
      <c r="XFC11" s="4"/>
      <c r="XFD11" s="4"/>
    </row>
    <row r="12" s="1" customFormat="1" ht="30" customHeight="1" spans="1:16384">
      <c r="A12" s="8">
        <v>10</v>
      </c>
      <c r="B12" s="9" t="s">
        <v>14</v>
      </c>
      <c r="C12" s="10" t="s">
        <v>15</v>
      </c>
      <c r="D12" s="10" t="s">
        <v>16</v>
      </c>
      <c r="E12" s="10">
        <v>1912010110</v>
      </c>
      <c r="F12" s="8"/>
      <c r="G12" s="8"/>
      <c r="H12" s="8"/>
      <c r="I12" s="8"/>
      <c r="J12" s="8">
        <f t="shared" si="0"/>
        <v>0</v>
      </c>
      <c r="K12" s="8">
        <v>42</v>
      </c>
      <c r="L12" s="8">
        <f t="shared" si="2"/>
        <v>21</v>
      </c>
      <c r="M12" s="8"/>
      <c r="XEZ12" s="4"/>
      <c r="XFA12" s="4"/>
      <c r="XFB12" s="4"/>
      <c r="XFC12" s="4"/>
      <c r="XFD12" s="4"/>
    </row>
    <row r="13" s="1" customFormat="1" ht="30" customHeight="1" spans="1:16384">
      <c r="A13" s="8">
        <v>11</v>
      </c>
      <c r="B13" s="9" t="s">
        <v>14</v>
      </c>
      <c r="C13" s="10" t="s">
        <v>15</v>
      </c>
      <c r="D13" s="10" t="s">
        <v>16</v>
      </c>
      <c r="E13" s="10">
        <v>1912010111</v>
      </c>
      <c r="F13" s="8"/>
      <c r="G13" s="8"/>
      <c r="H13" s="8"/>
      <c r="I13" s="8"/>
      <c r="J13" s="8">
        <f t="shared" si="0"/>
        <v>0</v>
      </c>
      <c r="K13" s="8">
        <v>56</v>
      </c>
      <c r="L13" s="8">
        <f t="shared" si="2"/>
        <v>28</v>
      </c>
      <c r="M13" s="8"/>
      <c r="XEZ13" s="4"/>
      <c r="XFA13" s="4"/>
      <c r="XFB13" s="4"/>
      <c r="XFC13" s="4"/>
      <c r="XFD13" s="4"/>
    </row>
    <row r="14" s="1" customFormat="1" ht="30" customHeight="1" spans="1:16384">
      <c r="A14" s="8">
        <v>12</v>
      </c>
      <c r="B14" s="9" t="s">
        <v>14</v>
      </c>
      <c r="C14" s="10" t="s">
        <v>15</v>
      </c>
      <c r="D14" s="10" t="s">
        <v>16</v>
      </c>
      <c r="E14" s="10">
        <v>1912010112</v>
      </c>
      <c r="F14" s="8"/>
      <c r="G14" s="8"/>
      <c r="H14" s="8"/>
      <c r="I14" s="8"/>
      <c r="J14" s="8">
        <f t="shared" si="0"/>
        <v>0</v>
      </c>
      <c r="K14" s="8">
        <v>-1</v>
      </c>
      <c r="L14" s="8">
        <v>-1</v>
      </c>
      <c r="M14" s="8"/>
      <c r="XEZ14" s="4"/>
      <c r="XFA14" s="4"/>
      <c r="XFB14" s="4"/>
      <c r="XFC14" s="4"/>
      <c r="XFD14" s="4"/>
    </row>
    <row r="15" s="1" customFormat="1" ht="30" customHeight="1" spans="1:16384">
      <c r="A15" s="8">
        <v>13</v>
      </c>
      <c r="B15" s="9" t="s">
        <v>14</v>
      </c>
      <c r="C15" s="10" t="s">
        <v>15</v>
      </c>
      <c r="D15" s="10" t="s">
        <v>16</v>
      </c>
      <c r="E15" s="10">
        <v>1912010113</v>
      </c>
      <c r="F15" s="8"/>
      <c r="G15" s="8"/>
      <c r="H15" s="8"/>
      <c r="I15" s="8"/>
      <c r="J15" s="8">
        <f t="shared" si="0"/>
        <v>0</v>
      </c>
      <c r="K15" s="8">
        <v>-1</v>
      </c>
      <c r="L15" s="8">
        <v>-1</v>
      </c>
      <c r="M15" s="8"/>
      <c r="XEZ15" s="4"/>
      <c r="XFA15" s="4"/>
      <c r="XFB15" s="4"/>
      <c r="XFC15" s="4"/>
      <c r="XFD15" s="4"/>
    </row>
    <row r="16" s="1" customFormat="1" ht="30" customHeight="1" spans="1:16384">
      <c r="A16" s="8">
        <v>14</v>
      </c>
      <c r="B16" s="9" t="s">
        <v>14</v>
      </c>
      <c r="C16" s="10" t="s">
        <v>15</v>
      </c>
      <c r="D16" s="10" t="s">
        <v>16</v>
      </c>
      <c r="E16" s="10">
        <v>1912010114</v>
      </c>
      <c r="F16" s="8"/>
      <c r="G16" s="8"/>
      <c r="H16" s="8"/>
      <c r="I16" s="8"/>
      <c r="J16" s="8">
        <f t="shared" si="0"/>
        <v>0</v>
      </c>
      <c r="K16" s="8">
        <v>65</v>
      </c>
      <c r="L16" s="8">
        <f t="shared" ref="L16:L22" si="3">(K16+J16)*50%</f>
        <v>32.5</v>
      </c>
      <c r="M16" s="8"/>
      <c r="XEZ16" s="4"/>
      <c r="XFA16" s="4"/>
      <c r="XFB16" s="4"/>
      <c r="XFC16" s="4"/>
      <c r="XFD16" s="4"/>
    </row>
    <row r="17" s="1" customFormat="1" ht="30" customHeight="1" spans="1:16384">
      <c r="A17" s="8">
        <v>15</v>
      </c>
      <c r="B17" s="9" t="s">
        <v>14</v>
      </c>
      <c r="C17" s="10" t="s">
        <v>15</v>
      </c>
      <c r="D17" s="10" t="s">
        <v>16</v>
      </c>
      <c r="E17" s="10">
        <v>1912010115</v>
      </c>
      <c r="F17" s="8"/>
      <c r="G17" s="8"/>
      <c r="H17" s="8"/>
      <c r="I17" s="8"/>
      <c r="J17" s="8">
        <f t="shared" si="0"/>
        <v>0</v>
      </c>
      <c r="K17" s="8">
        <v>82</v>
      </c>
      <c r="L17" s="8">
        <f t="shared" si="3"/>
        <v>41</v>
      </c>
      <c r="M17" s="8"/>
      <c r="XEZ17" s="4"/>
      <c r="XFA17" s="4"/>
      <c r="XFB17" s="4"/>
      <c r="XFC17" s="4"/>
      <c r="XFD17" s="4"/>
    </row>
    <row r="18" s="1" customFormat="1" ht="30" customHeight="1" spans="1:16384">
      <c r="A18" s="8">
        <v>16</v>
      </c>
      <c r="B18" s="9" t="s">
        <v>14</v>
      </c>
      <c r="C18" s="10" t="s">
        <v>15</v>
      </c>
      <c r="D18" s="10" t="s">
        <v>16</v>
      </c>
      <c r="E18" s="10">
        <v>1912010116</v>
      </c>
      <c r="F18" s="8"/>
      <c r="G18" s="8"/>
      <c r="H18" s="8"/>
      <c r="I18" s="8"/>
      <c r="J18" s="8">
        <f t="shared" si="0"/>
        <v>0</v>
      </c>
      <c r="K18" s="8">
        <v>40</v>
      </c>
      <c r="L18" s="8">
        <f t="shared" si="3"/>
        <v>20</v>
      </c>
      <c r="M18" s="8"/>
      <c r="XEZ18" s="4"/>
      <c r="XFA18" s="4"/>
      <c r="XFB18" s="4"/>
      <c r="XFC18" s="4"/>
      <c r="XFD18" s="4"/>
    </row>
    <row r="19" s="1" customFormat="1" ht="30" customHeight="1" spans="1:16384">
      <c r="A19" s="8">
        <v>17</v>
      </c>
      <c r="B19" s="9" t="s">
        <v>14</v>
      </c>
      <c r="C19" s="10" t="s">
        <v>15</v>
      </c>
      <c r="D19" s="10" t="s">
        <v>16</v>
      </c>
      <c r="E19" s="10">
        <v>1912010117</v>
      </c>
      <c r="F19" s="8"/>
      <c r="G19" s="8"/>
      <c r="H19" s="8"/>
      <c r="I19" s="8"/>
      <c r="J19" s="8">
        <f t="shared" si="0"/>
        <v>0</v>
      </c>
      <c r="K19" s="8">
        <v>35</v>
      </c>
      <c r="L19" s="8">
        <f t="shared" si="3"/>
        <v>17.5</v>
      </c>
      <c r="M19" s="8"/>
      <c r="XEZ19" s="4"/>
      <c r="XFA19" s="4"/>
      <c r="XFB19" s="4"/>
      <c r="XFC19" s="4"/>
      <c r="XFD19" s="4"/>
    </row>
    <row r="20" s="1" customFormat="1" ht="30" customHeight="1" spans="1:16384">
      <c r="A20" s="8">
        <v>18</v>
      </c>
      <c r="B20" s="9" t="s">
        <v>14</v>
      </c>
      <c r="C20" s="10" t="s">
        <v>15</v>
      </c>
      <c r="D20" s="10" t="s">
        <v>16</v>
      </c>
      <c r="E20" s="10">
        <v>1912010118</v>
      </c>
      <c r="F20" s="8"/>
      <c r="G20" s="8"/>
      <c r="H20" s="8"/>
      <c r="I20" s="8"/>
      <c r="J20" s="8">
        <f t="shared" si="0"/>
        <v>0</v>
      </c>
      <c r="K20" s="8">
        <v>42</v>
      </c>
      <c r="L20" s="8">
        <f t="shared" si="3"/>
        <v>21</v>
      </c>
      <c r="M20" s="8"/>
      <c r="XEZ20" s="4"/>
      <c r="XFA20" s="4"/>
      <c r="XFB20" s="4"/>
      <c r="XFC20" s="4"/>
      <c r="XFD20" s="4"/>
    </row>
    <row r="21" s="1" customFormat="1" ht="30" customHeight="1" spans="1:16384">
      <c r="A21" s="8">
        <v>19</v>
      </c>
      <c r="B21" s="9" t="s">
        <v>14</v>
      </c>
      <c r="C21" s="10" t="s">
        <v>15</v>
      </c>
      <c r="D21" s="10" t="s">
        <v>16</v>
      </c>
      <c r="E21" s="10">
        <v>1912010119</v>
      </c>
      <c r="F21" s="8"/>
      <c r="G21" s="8"/>
      <c r="H21" s="8"/>
      <c r="I21" s="8"/>
      <c r="J21" s="8">
        <f t="shared" si="0"/>
        <v>0</v>
      </c>
      <c r="K21" s="8">
        <v>43</v>
      </c>
      <c r="L21" s="8">
        <f t="shared" si="3"/>
        <v>21.5</v>
      </c>
      <c r="M21" s="8"/>
      <c r="XEZ21" s="4"/>
      <c r="XFA21" s="4"/>
      <c r="XFB21" s="4"/>
      <c r="XFC21" s="4"/>
      <c r="XFD21" s="4"/>
    </row>
    <row r="22" s="1" customFormat="1" ht="30" customHeight="1" spans="1:16384">
      <c r="A22" s="8">
        <v>20</v>
      </c>
      <c r="B22" s="9" t="s">
        <v>14</v>
      </c>
      <c r="C22" s="10" t="s">
        <v>15</v>
      </c>
      <c r="D22" s="10" t="s">
        <v>16</v>
      </c>
      <c r="E22" s="10">
        <v>1912010120</v>
      </c>
      <c r="F22" s="8"/>
      <c r="G22" s="8"/>
      <c r="H22" s="8"/>
      <c r="I22" s="8"/>
      <c r="J22" s="8">
        <f t="shared" si="0"/>
        <v>0</v>
      </c>
      <c r="K22" s="8">
        <v>43</v>
      </c>
      <c r="L22" s="8">
        <f t="shared" si="3"/>
        <v>21.5</v>
      </c>
      <c r="M22" s="8"/>
      <c r="XEZ22" s="4"/>
      <c r="XFA22" s="4"/>
      <c r="XFB22" s="4"/>
      <c r="XFC22" s="4"/>
      <c r="XFD22" s="4"/>
    </row>
    <row r="23" s="1" customFormat="1" ht="30" customHeight="1" spans="1:16384">
      <c r="A23" s="8">
        <v>21</v>
      </c>
      <c r="B23" s="9" t="s">
        <v>14</v>
      </c>
      <c r="C23" s="10" t="s">
        <v>15</v>
      </c>
      <c r="D23" s="10" t="s">
        <v>16</v>
      </c>
      <c r="E23" s="10">
        <v>1912010121</v>
      </c>
      <c r="F23" s="8"/>
      <c r="G23" s="8"/>
      <c r="H23" s="8"/>
      <c r="I23" s="8"/>
      <c r="J23" s="8">
        <f t="shared" si="0"/>
        <v>0</v>
      </c>
      <c r="K23" s="8">
        <v>-1</v>
      </c>
      <c r="L23" s="8">
        <v>-1</v>
      </c>
      <c r="M23" s="8"/>
      <c r="XEZ23" s="4"/>
      <c r="XFA23" s="4"/>
      <c r="XFB23" s="4"/>
      <c r="XFC23" s="4"/>
      <c r="XFD23" s="4"/>
    </row>
    <row r="24" s="1" customFormat="1" ht="30" customHeight="1" spans="1:16384">
      <c r="A24" s="8">
        <v>22</v>
      </c>
      <c r="B24" s="9" t="s">
        <v>14</v>
      </c>
      <c r="C24" s="10" t="s">
        <v>15</v>
      </c>
      <c r="D24" s="10" t="s">
        <v>16</v>
      </c>
      <c r="E24" s="10">
        <v>1912010122</v>
      </c>
      <c r="F24" s="8"/>
      <c r="G24" s="8"/>
      <c r="H24" s="8"/>
      <c r="I24" s="8"/>
      <c r="J24" s="8">
        <f t="shared" si="0"/>
        <v>0</v>
      </c>
      <c r="K24" s="8">
        <v>50</v>
      </c>
      <c r="L24" s="8">
        <f t="shared" ref="L24:L27" si="4">(K24+J24)*50%</f>
        <v>25</v>
      </c>
      <c r="M24" s="8"/>
      <c r="XEZ24" s="4"/>
      <c r="XFA24" s="4"/>
      <c r="XFB24" s="4"/>
      <c r="XFC24" s="4"/>
      <c r="XFD24" s="4"/>
    </row>
    <row r="25" s="1" customFormat="1" ht="30" customHeight="1" spans="1:16384">
      <c r="A25" s="8">
        <v>23</v>
      </c>
      <c r="B25" s="9" t="s">
        <v>14</v>
      </c>
      <c r="C25" s="10" t="s">
        <v>15</v>
      </c>
      <c r="D25" s="10" t="s">
        <v>16</v>
      </c>
      <c r="E25" s="10">
        <v>1912010123</v>
      </c>
      <c r="F25" s="8"/>
      <c r="G25" s="8"/>
      <c r="H25" s="8"/>
      <c r="I25" s="8"/>
      <c r="J25" s="8">
        <f t="shared" si="0"/>
        <v>0</v>
      </c>
      <c r="K25" s="8">
        <v>39</v>
      </c>
      <c r="L25" s="8">
        <f t="shared" si="4"/>
        <v>19.5</v>
      </c>
      <c r="M25" s="8"/>
      <c r="XEZ25" s="4"/>
      <c r="XFA25" s="4"/>
      <c r="XFB25" s="4"/>
      <c r="XFC25" s="4"/>
      <c r="XFD25" s="4"/>
    </row>
    <row r="26" s="1" customFormat="1" ht="30" customHeight="1" spans="1:16384">
      <c r="A26" s="8">
        <v>24</v>
      </c>
      <c r="B26" s="9" t="s">
        <v>14</v>
      </c>
      <c r="C26" s="10" t="s">
        <v>15</v>
      </c>
      <c r="D26" s="10" t="s">
        <v>16</v>
      </c>
      <c r="E26" s="10">
        <v>1912010124</v>
      </c>
      <c r="F26" s="8"/>
      <c r="G26" s="8"/>
      <c r="H26" s="8"/>
      <c r="I26" s="8"/>
      <c r="J26" s="8">
        <f t="shared" si="0"/>
        <v>0</v>
      </c>
      <c r="K26" s="8">
        <v>-1</v>
      </c>
      <c r="L26" s="8">
        <v>-1</v>
      </c>
      <c r="M26" s="8"/>
      <c r="XEZ26" s="4"/>
      <c r="XFA26" s="4"/>
      <c r="XFB26" s="4"/>
      <c r="XFC26" s="4"/>
      <c r="XFD26" s="4"/>
    </row>
    <row r="27" s="1" customFormat="1" ht="30" customHeight="1" spans="1:16384">
      <c r="A27" s="8">
        <v>25</v>
      </c>
      <c r="B27" s="9" t="s">
        <v>14</v>
      </c>
      <c r="C27" s="10" t="s">
        <v>15</v>
      </c>
      <c r="D27" s="10" t="s">
        <v>16</v>
      </c>
      <c r="E27" s="10">
        <v>1912010125</v>
      </c>
      <c r="F27" s="8"/>
      <c r="G27" s="8"/>
      <c r="H27" s="8"/>
      <c r="I27" s="8"/>
      <c r="J27" s="8">
        <f t="shared" si="0"/>
        <v>0</v>
      </c>
      <c r="K27" s="8">
        <v>57</v>
      </c>
      <c r="L27" s="8">
        <f t="shared" si="4"/>
        <v>28.5</v>
      </c>
      <c r="M27" s="8"/>
      <c r="XEZ27" s="4"/>
      <c r="XFA27" s="4"/>
      <c r="XFB27" s="4"/>
      <c r="XFC27" s="4"/>
      <c r="XFD27" s="4"/>
    </row>
    <row r="28" s="1" customFormat="1" ht="30" customHeight="1" spans="1:16384">
      <c r="A28" s="8">
        <v>26</v>
      </c>
      <c r="B28" s="9" t="s">
        <v>14</v>
      </c>
      <c r="C28" s="10" t="s">
        <v>15</v>
      </c>
      <c r="D28" s="10" t="s">
        <v>16</v>
      </c>
      <c r="E28" s="10">
        <v>1912010126</v>
      </c>
      <c r="F28" s="8"/>
      <c r="G28" s="8"/>
      <c r="H28" s="8"/>
      <c r="I28" s="8"/>
      <c r="J28" s="8">
        <f t="shared" si="0"/>
        <v>0</v>
      </c>
      <c r="K28" s="8">
        <v>-1</v>
      </c>
      <c r="L28" s="8">
        <v>-1</v>
      </c>
      <c r="M28" s="8"/>
      <c r="XEZ28" s="4"/>
      <c r="XFA28" s="4"/>
      <c r="XFB28" s="4"/>
      <c r="XFC28" s="4"/>
      <c r="XFD28" s="4"/>
    </row>
    <row r="29" s="1" customFormat="1" ht="30" customHeight="1" spans="1:16384">
      <c r="A29" s="8">
        <v>27</v>
      </c>
      <c r="B29" s="9" t="s">
        <v>14</v>
      </c>
      <c r="C29" s="10" t="s">
        <v>15</v>
      </c>
      <c r="D29" s="10" t="s">
        <v>16</v>
      </c>
      <c r="E29" s="10">
        <v>1912010127</v>
      </c>
      <c r="F29" s="8"/>
      <c r="G29" s="8"/>
      <c r="H29" s="8"/>
      <c r="I29" s="8"/>
      <c r="J29" s="8">
        <f t="shared" si="0"/>
        <v>0</v>
      </c>
      <c r="K29" s="8">
        <v>-1</v>
      </c>
      <c r="L29" s="8">
        <v>-1</v>
      </c>
      <c r="M29" s="8"/>
      <c r="XEZ29" s="4"/>
      <c r="XFA29" s="4"/>
      <c r="XFB29" s="4"/>
      <c r="XFC29" s="4"/>
      <c r="XFD29" s="4"/>
    </row>
    <row r="30" s="1" customFormat="1" ht="30" customHeight="1" spans="1:16384">
      <c r="A30" s="8">
        <v>28</v>
      </c>
      <c r="B30" s="9" t="s">
        <v>14</v>
      </c>
      <c r="C30" s="10" t="s">
        <v>15</v>
      </c>
      <c r="D30" s="10" t="s">
        <v>16</v>
      </c>
      <c r="E30" s="10">
        <v>1912010128</v>
      </c>
      <c r="F30" s="8"/>
      <c r="G30" s="8"/>
      <c r="H30" s="8"/>
      <c r="I30" s="8"/>
      <c r="J30" s="8">
        <f t="shared" si="0"/>
        <v>0</v>
      </c>
      <c r="K30" s="8">
        <v>-1</v>
      </c>
      <c r="L30" s="8">
        <v>-1</v>
      </c>
      <c r="M30" s="8"/>
      <c r="XEZ30" s="4"/>
      <c r="XFA30" s="4"/>
      <c r="XFB30" s="4"/>
      <c r="XFC30" s="4"/>
      <c r="XFD30" s="4"/>
    </row>
    <row r="31" s="1" customFormat="1" ht="30" customHeight="1" spans="1:16384">
      <c r="A31" s="8">
        <v>29</v>
      </c>
      <c r="B31" s="9" t="s">
        <v>14</v>
      </c>
      <c r="C31" s="10" t="s">
        <v>15</v>
      </c>
      <c r="D31" s="10" t="s">
        <v>17</v>
      </c>
      <c r="E31" s="10">
        <v>1912010129</v>
      </c>
      <c r="F31" s="8"/>
      <c r="G31" s="8"/>
      <c r="H31" s="8"/>
      <c r="I31" s="8"/>
      <c r="J31" s="8">
        <f t="shared" si="0"/>
        <v>0</v>
      </c>
      <c r="K31" s="8">
        <v>-1</v>
      </c>
      <c r="L31" s="8">
        <v>-1</v>
      </c>
      <c r="M31" s="8"/>
      <c r="XEZ31" s="4"/>
      <c r="XFA31" s="4"/>
      <c r="XFB31" s="4"/>
      <c r="XFC31" s="4"/>
      <c r="XFD31" s="4"/>
    </row>
    <row r="32" s="1" customFormat="1" ht="30" customHeight="1" spans="1:16384">
      <c r="A32" s="8">
        <v>30</v>
      </c>
      <c r="B32" s="9" t="s">
        <v>14</v>
      </c>
      <c r="C32" s="10" t="s">
        <v>15</v>
      </c>
      <c r="D32" s="10" t="s">
        <v>17</v>
      </c>
      <c r="E32" s="10">
        <v>1912010130</v>
      </c>
      <c r="F32" s="8"/>
      <c r="G32" s="8"/>
      <c r="H32" s="8"/>
      <c r="I32" s="8"/>
      <c r="J32" s="8">
        <f t="shared" si="0"/>
        <v>0</v>
      </c>
      <c r="K32" s="8">
        <v>-1</v>
      </c>
      <c r="L32" s="8">
        <v>-1</v>
      </c>
      <c r="M32" s="8"/>
      <c r="XEZ32" s="4"/>
      <c r="XFA32" s="4"/>
      <c r="XFB32" s="4"/>
      <c r="XFC32" s="4"/>
      <c r="XFD32" s="4"/>
    </row>
    <row r="33" s="1" customFormat="1" ht="30" customHeight="1" spans="1:16384">
      <c r="A33" s="8">
        <v>31</v>
      </c>
      <c r="B33" s="9" t="s">
        <v>14</v>
      </c>
      <c r="C33" s="10" t="s">
        <v>15</v>
      </c>
      <c r="D33" s="10" t="s">
        <v>17</v>
      </c>
      <c r="E33" s="10">
        <v>1912010201</v>
      </c>
      <c r="F33" s="8"/>
      <c r="G33" s="8"/>
      <c r="H33" s="8"/>
      <c r="I33" s="8"/>
      <c r="J33" s="8">
        <f t="shared" si="0"/>
        <v>0</v>
      </c>
      <c r="K33" s="8">
        <v>-1</v>
      </c>
      <c r="L33" s="8">
        <v>-1</v>
      </c>
      <c r="M33" s="8"/>
      <c r="XEZ33" s="4"/>
      <c r="XFA33" s="4"/>
      <c r="XFB33" s="4"/>
      <c r="XFC33" s="4"/>
      <c r="XFD33" s="4"/>
    </row>
    <row r="34" s="1" customFormat="1" ht="30" customHeight="1" spans="1:16384">
      <c r="A34" s="8">
        <v>32</v>
      </c>
      <c r="B34" s="9" t="s">
        <v>14</v>
      </c>
      <c r="C34" s="10" t="s">
        <v>15</v>
      </c>
      <c r="D34" s="10" t="s">
        <v>17</v>
      </c>
      <c r="E34" s="10">
        <v>1912010202</v>
      </c>
      <c r="F34" s="8"/>
      <c r="G34" s="8"/>
      <c r="H34" s="8"/>
      <c r="I34" s="8"/>
      <c r="J34" s="8">
        <f t="shared" si="0"/>
        <v>0</v>
      </c>
      <c r="K34" s="8">
        <v>56</v>
      </c>
      <c r="L34" s="8">
        <f t="shared" ref="L34:L36" si="5">(K34+J34)*50%</f>
        <v>28</v>
      </c>
      <c r="M34" s="8"/>
      <c r="XEZ34" s="4"/>
      <c r="XFA34" s="4"/>
      <c r="XFB34" s="4"/>
      <c r="XFC34" s="4"/>
      <c r="XFD34" s="4"/>
    </row>
    <row r="35" s="1" customFormat="1" ht="30" customHeight="1" spans="1:16384">
      <c r="A35" s="8">
        <v>33</v>
      </c>
      <c r="B35" s="9" t="s">
        <v>14</v>
      </c>
      <c r="C35" s="10" t="s">
        <v>15</v>
      </c>
      <c r="D35" s="10" t="s">
        <v>17</v>
      </c>
      <c r="E35" s="10">
        <v>1912010203</v>
      </c>
      <c r="F35" s="8"/>
      <c r="G35" s="8"/>
      <c r="H35" s="8"/>
      <c r="I35" s="8"/>
      <c r="J35" s="8">
        <f t="shared" si="0"/>
        <v>0</v>
      </c>
      <c r="K35" s="8">
        <v>47</v>
      </c>
      <c r="L35" s="8">
        <f t="shared" si="5"/>
        <v>23.5</v>
      </c>
      <c r="M35" s="8"/>
      <c r="XEZ35" s="4"/>
      <c r="XFA35" s="4"/>
      <c r="XFB35" s="4"/>
      <c r="XFC35" s="4"/>
      <c r="XFD35" s="4"/>
    </row>
    <row r="36" s="1" customFormat="1" ht="30" customHeight="1" spans="1:16384">
      <c r="A36" s="8">
        <v>34</v>
      </c>
      <c r="B36" s="9" t="s">
        <v>14</v>
      </c>
      <c r="C36" s="10" t="s">
        <v>15</v>
      </c>
      <c r="D36" s="10" t="s">
        <v>17</v>
      </c>
      <c r="E36" s="10">
        <v>1912010204</v>
      </c>
      <c r="F36" s="8"/>
      <c r="G36" s="8"/>
      <c r="H36" s="8"/>
      <c r="I36" s="8"/>
      <c r="J36" s="8">
        <f t="shared" si="0"/>
        <v>0</v>
      </c>
      <c r="K36" s="8">
        <v>44</v>
      </c>
      <c r="L36" s="8">
        <f t="shared" si="5"/>
        <v>22</v>
      </c>
      <c r="M36" s="8"/>
      <c r="XEZ36" s="4"/>
      <c r="XFA36" s="4"/>
      <c r="XFB36" s="4"/>
      <c r="XFC36" s="4"/>
      <c r="XFD36" s="4"/>
    </row>
    <row r="37" s="1" customFormat="1" ht="30" customHeight="1" spans="1:16384">
      <c r="A37" s="8">
        <v>35</v>
      </c>
      <c r="B37" s="9" t="s">
        <v>14</v>
      </c>
      <c r="C37" s="10" t="s">
        <v>15</v>
      </c>
      <c r="D37" s="10" t="s">
        <v>17</v>
      </c>
      <c r="E37" s="10">
        <v>1912010205</v>
      </c>
      <c r="F37" s="8"/>
      <c r="G37" s="8"/>
      <c r="H37" s="8"/>
      <c r="I37" s="8"/>
      <c r="J37" s="8">
        <f t="shared" si="0"/>
        <v>0</v>
      </c>
      <c r="K37" s="8">
        <v>-1</v>
      </c>
      <c r="L37" s="8">
        <v>-1</v>
      </c>
      <c r="M37" s="8"/>
      <c r="XEZ37" s="4"/>
      <c r="XFA37" s="4"/>
      <c r="XFB37" s="4"/>
      <c r="XFC37" s="4"/>
      <c r="XFD37" s="4"/>
    </row>
    <row r="38" s="1" customFormat="1" ht="30" customHeight="1" spans="1:16384">
      <c r="A38" s="8">
        <v>36</v>
      </c>
      <c r="B38" s="9" t="s">
        <v>14</v>
      </c>
      <c r="C38" s="10" t="s">
        <v>15</v>
      </c>
      <c r="D38" s="10" t="s">
        <v>17</v>
      </c>
      <c r="E38" s="10">
        <v>1912010206</v>
      </c>
      <c r="F38" s="8"/>
      <c r="G38" s="8"/>
      <c r="H38" s="8"/>
      <c r="I38" s="8"/>
      <c r="J38" s="8">
        <f t="shared" si="0"/>
        <v>0</v>
      </c>
      <c r="K38" s="8">
        <v>-1</v>
      </c>
      <c r="L38" s="8">
        <v>-1</v>
      </c>
      <c r="M38" s="8"/>
      <c r="XEZ38" s="4"/>
      <c r="XFA38" s="4"/>
      <c r="XFB38" s="4"/>
      <c r="XFC38" s="4"/>
      <c r="XFD38" s="4"/>
    </row>
    <row r="39" s="1" customFormat="1" ht="30" customHeight="1" spans="1:16384">
      <c r="A39" s="8">
        <v>37</v>
      </c>
      <c r="B39" s="9" t="s">
        <v>14</v>
      </c>
      <c r="C39" s="10" t="s">
        <v>15</v>
      </c>
      <c r="D39" s="10" t="s">
        <v>17</v>
      </c>
      <c r="E39" s="10">
        <v>1912010207</v>
      </c>
      <c r="F39" s="8"/>
      <c r="G39" s="8"/>
      <c r="H39" s="8"/>
      <c r="I39" s="8"/>
      <c r="J39" s="8">
        <f t="shared" si="0"/>
        <v>0</v>
      </c>
      <c r="K39" s="8">
        <v>-1</v>
      </c>
      <c r="L39" s="8">
        <v>-1</v>
      </c>
      <c r="M39" s="8"/>
      <c r="XEZ39" s="4"/>
      <c r="XFA39" s="4"/>
      <c r="XFB39" s="4"/>
      <c r="XFC39" s="4"/>
      <c r="XFD39" s="4"/>
    </row>
    <row r="40" s="1" customFormat="1" ht="30" customHeight="1" spans="1:16384">
      <c r="A40" s="8">
        <v>38</v>
      </c>
      <c r="B40" s="9" t="s">
        <v>14</v>
      </c>
      <c r="C40" s="10" t="s">
        <v>15</v>
      </c>
      <c r="D40" s="10" t="s">
        <v>17</v>
      </c>
      <c r="E40" s="10">
        <v>1912010208</v>
      </c>
      <c r="F40" s="8"/>
      <c r="G40" s="8"/>
      <c r="H40" s="8"/>
      <c r="I40" s="8"/>
      <c r="J40" s="8">
        <f t="shared" si="0"/>
        <v>0</v>
      </c>
      <c r="K40" s="8">
        <v>43</v>
      </c>
      <c r="L40" s="8">
        <f t="shared" ref="L40:L42" si="6">(K40+J40)*50%</f>
        <v>21.5</v>
      </c>
      <c r="M40" s="8"/>
      <c r="XEZ40" s="4"/>
      <c r="XFA40" s="4"/>
      <c r="XFB40" s="4"/>
      <c r="XFC40" s="4"/>
      <c r="XFD40" s="4"/>
    </row>
    <row r="41" s="1" customFormat="1" ht="30" customHeight="1" spans="1:16384">
      <c r="A41" s="8">
        <v>39</v>
      </c>
      <c r="B41" s="9" t="s">
        <v>14</v>
      </c>
      <c r="C41" s="10" t="s">
        <v>15</v>
      </c>
      <c r="D41" s="10" t="s">
        <v>17</v>
      </c>
      <c r="E41" s="10">
        <v>1912010209</v>
      </c>
      <c r="F41" s="8"/>
      <c r="G41" s="8"/>
      <c r="H41" s="8"/>
      <c r="I41" s="8"/>
      <c r="J41" s="8">
        <f t="shared" si="0"/>
        <v>0</v>
      </c>
      <c r="K41" s="8">
        <v>55</v>
      </c>
      <c r="L41" s="8">
        <f t="shared" si="6"/>
        <v>27.5</v>
      </c>
      <c r="M41" s="8"/>
      <c r="XEZ41" s="4"/>
      <c r="XFA41" s="4"/>
      <c r="XFB41" s="4"/>
      <c r="XFC41" s="4"/>
      <c r="XFD41" s="4"/>
    </row>
    <row r="42" s="1" customFormat="1" ht="30" customHeight="1" spans="1:16384">
      <c r="A42" s="8">
        <v>40</v>
      </c>
      <c r="B42" s="9" t="s">
        <v>14</v>
      </c>
      <c r="C42" s="10" t="s">
        <v>15</v>
      </c>
      <c r="D42" s="10" t="s">
        <v>17</v>
      </c>
      <c r="E42" s="10">
        <v>1912010210</v>
      </c>
      <c r="F42" s="8"/>
      <c r="G42" s="8"/>
      <c r="H42" s="8"/>
      <c r="I42" s="8"/>
      <c r="J42" s="8">
        <f t="shared" si="0"/>
        <v>0</v>
      </c>
      <c r="K42" s="8">
        <v>32</v>
      </c>
      <c r="L42" s="8">
        <f t="shared" si="6"/>
        <v>16</v>
      </c>
      <c r="M42" s="8"/>
      <c r="XEZ42" s="4"/>
      <c r="XFA42" s="4"/>
      <c r="XFB42" s="4"/>
      <c r="XFC42" s="4"/>
      <c r="XFD42" s="4"/>
    </row>
    <row r="43" s="1" customFormat="1" ht="30" customHeight="1" spans="1:16384">
      <c r="A43" s="8">
        <v>41</v>
      </c>
      <c r="B43" s="9" t="s">
        <v>14</v>
      </c>
      <c r="C43" s="10" t="s">
        <v>15</v>
      </c>
      <c r="D43" s="10" t="s">
        <v>18</v>
      </c>
      <c r="E43" s="10">
        <v>1912010211</v>
      </c>
      <c r="F43" s="8"/>
      <c r="G43" s="8"/>
      <c r="H43" s="8"/>
      <c r="I43" s="8"/>
      <c r="J43" s="8">
        <f t="shared" si="0"/>
        <v>0</v>
      </c>
      <c r="K43" s="8">
        <v>-1</v>
      </c>
      <c r="L43" s="8">
        <v>-1</v>
      </c>
      <c r="M43" s="8"/>
      <c r="XEZ43" s="4"/>
      <c r="XFA43" s="4"/>
      <c r="XFB43" s="4"/>
      <c r="XFC43" s="4"/>
      <c r="XFD43" s="4"/>
    </row>
    <row r="44" s="1" customFormat="1" ht="30" customHeight="1" spans="1:16384">
      <c r="A44" s="8">
        <v>42</v>
      </c>
      <c r="B44" s="9" t="s">
        <v>14</v>
      </c>
      <c r="C44" s="10" t="s">
        <v>15</v>
      </c>
      <c r="D44" s="10" t="s">
        <v>18</v>
      </c>
      <c r="E44" s="10">
        <v>1912010212</v>
      </c>
      <c r="F44" s="8"/>
      <c r="G44" s="8"/>
      <c r="H44" s="8"/>
      <c r="I44" s="8"/>
      <c r="J44" s="8">
        <f t="shared" si="0"/>
        <v>0</v>
      </c>
      <c r="K44" s="8">
        <v>68</v>
      </c>
      <c r="L44" s="8">
        <f t="shared" ref="L44:L50" si="7">(K44+J44)*50%</f>
        <v>34</v>
      </c>
      <c r="M44" s="8"/>
      <c r="XEZ44" s="4"/>
      <c r="XFA44" s="4"/>
      <c r="XFB44" s="4"/>
      <c r="XFC44" s="4"/>
      <c r="XFD44" s="4"/>
    </row>
    <row r="45" s="1" customFormat="1" ht="30" customHeight="1" spans="1:16384">
      <c r="A45" s="8">
        <v>43</v>
      </c>
      <c r="B45" s="9" t="s">
        <v>14</v>
      </c>
      <c r="C45" s="10" t="s">
        <v>15</v>
      </c>
      <c r="D45" s="10" t="s">
        <v>18</v>
      </c>
      <c r="E45" s="10">
        <v>1912010213</v>
      </c>
      <c r="F45" s="8"/>
      <c r="G45" s="8"/>
      <c r="H45" s="8"/>
      <c r="I45" s="8"/>
      <c r="J45" s="8">
        <f t="shared" si="0"/>
        <v>0</v>
      </c>
      <c r="K45" s="8">
        <v>34</v>
      </c>
      <c r="L45" s="8">
        <f t="shared" si="7"/>
        <v>17</v>
      </c>
      <c r="M45" s="8"/>
      <c r="XEZ45" s="4"/>
      <c r="XFA45" s="4"/>
      <c r="XFB45" s="4"/>
      <c r="XFC45" s="4"/>
      <c r="XFD45" s="4"/>
    </row>
    <row r="46" s="1" customFormat="1" ht="30" customHeight="1" spans="1:16384">
      <c r="A46" s="8">
        <v>44</v>
      </c>
      <c r="B46" s="9" t="s">
        <v>14</v>
      </c>
      <c r="C46" s="10" t="s">
        <v>15</v>
      </c>
      <c r="D46" s="10" t="s">
        <v>18</v>
      </c>
      <c r="E46" s="10">
        <v>1912010214</v>
      </c>
      <c r="F46" s="8"/>
      <c r="G46" s="8"/>
      <c r="H46" s="8"/>
      <c r="I46" s="8"/>
      <c r="J46" s="8">
        <f t="shared" si="0"/>
        <v>0</v>
      </c>
      <c r="K46" s="8">
        <v>-1</v>
      </c>
      <c r="L46" s="8">
        <v>-1</v>
      </c>
      <c r="M46" s="8"/>
      <c r="XEZ46" s="4"/>
      <c r="XFA46" s="4"/>
      <c r="XFB46" s="4"/>
      <c r="XFC46" s="4"/>
      <c r="XFD46" s="4"/>
    </row>
    <row r="47" s="1" customFormat="1" ht="30" customHeight="1" spans="1:16384">
      <c r="A47" s="8">
        <v>45</v>
      </c>
      <c r="B47" s="9" t="s">
        <v>14</v>
      </c>
      <c r="C47" s="10" t="s">
        <v>15</v>
      </c>
      <c r="D47" s="10" t="s">
        <v>18</v>
      </c>
      <c r="E47" s="10">
        <v>1912010215</v>
      </c>
      <c r="F47" s="8"/>
      <c r="G47" s="8"/>
      <c r="H47" s="8"/>
      <c r="I47" s="8"/>
      <c r="J47" s="8">
        <f t="shared" si="0"/>
        <v>0</v>
      </c>
      <c r="K47" s="8">
        <v>-1</v>
      </c>
      <c r="L47" s="8">
        <v>-1</v>
      </c>
      <c r="M47" s="8"/>
      <c r="XEZ47" s="4"/>
      <c r="XFA47" s="4"/>
      <c r="XFB47" s="4"/>
      <c r="XFC47" s="4"/>
      <c r="XFD47" s="4"/>
    </row>
    <row r="48" s="1" customFormat="1" ht="30" customHeight="1" spans="1:16384">
      <c r="A48" s="8">
        <v>46</v>
      </c>
      <c r="B48" s="9" t="s">
        <v>14</v>
      </c>
      <c r="C48" s="10" t="s">
        <v>15</v>
      </c>
      <c r="D48" s="10" t="s">
        <v>18</v>
      </c>
      <c r="E48" s="10">
        <v>1912010216</v>
      </c>
      <c r="F48" s="8"/>
      <c r="G48" s="8"/>
      <c r="H48" s="8"/>
      <c r="I48" s="8"/>
      <c r="J48" s="8">
        <f t="shared" si="0"/>
        <v>0</v>
      </c>
      <c r="K48" s="8">
        <v>-1</v>
      </c>
      <c r="L48" s="8">
        <v>-1</v>
      </c>
      <c r="M48" s="8"/>
      <c r="XEZ48" s="4"/>
      <c r="XFA48" s="4"/>
      <c r="XFB48" s="4"/>
      <c r="XFC48" s="4"/>
      <c r="XFD48" s="4"/>
    </row>
    <row r="49" s="1" customFormat="1" ht="30" customHeight="1" spans="1:16384">
      <c r="A49" s="8">
        <v>47</v>
      </c>
      <c r="B49" s="9" t="s">
        <v>14</v>
      </c>
      <c r="C49" s="10" t="s">
        <v>15</v>
      </c>
      <c r="D49" s="10" t="s">
        <v>18</v>
      </c>
      <c r="E49" s="10">
        <v>1912010217</v>
      </c>
      <c r="F49" s="8">
        <v>1</v>
      </c>
      <c r="G49" s="8"/>
      <c r="H49" s="8"/>
      <c r="I49" s="8"/>
      <c r="J49" s="8">
        <f t="shared" si="0"/>
        <v>1</v>
      </c>
      <c r="K49" s="8">
        <v>61</v>
      </c>
      <c r="L49" s="8">
        <f t="shared" si="7"/>
        <v>31</v>
      </c>
      <c r="M49" s="8"/>
      <c r="XEZ49" s="4"/>
      <c r="XFA49" s="4"/>
      <c r="XFB49" s="4"/>
      <c r="XFC49" s="4"/>
      <c r="XFD49" s="4"/>
    </row>
    <row r="50" s="1" customFormat="1" ht="30" customHeight="1" spans="1:16384">
      <c r="A50" s="8">
        <v>48</v>
      </c>
      <c r="B50" s="9" t="s">
        <v>14</v>
      </c>
      <c r="C50" s="10" t="s">
        <v>15</v>
      </c>
      <c r="D50" s="10" t="s">
        <v>18</v>
      </c>
      <c r="E50" s="10">
        <v>1912010218</v>
      </c>
      <c r="F50" s="8">
        <v>1</v>
      </c>
      <c r="G50" s="8"/>
      <c r="H50" s="8"/>
      <c r="I50" s="8"/>
      <c r="J50" s="8">
        <f t="shared" si="0"/>
        <v>1</v>
      </c>
      <c r="K50" s="8">
        <v>64</v>
      </c>
      <c r="L50" s="8">
        <f t="shared" si="7"/>
        <v>32.5</v>
      </c>
      <c r="M50" s="8"/>
      <c r="XEZ50" s="4"/>
      <c r="XFA50" s="4"/>
      <c r="XFB50" s="4"/>
      <c r="XFC50" s="4"/>
      <c r="XFD50" s="4"/>
    </row>
    <row r="51" s="1" customFormat="1" ht="30" customHeight="1" spans="1:16384">
      <c r="A51" s="8">
        <v>49</v>
      </c>
      <c r="B51" s="9" t="s">
        <v>14</v>
      </c>
      <c r="C51" s="10" t="s">
        <v>15</v>
      </c>
      <c r="D51" s="10" t="s">
        <v>18</v>
      </c>
      <c r="E51" s="10">
        <v>1912010219</v>
      </c>
      <c r="F51" s="8"/>
      <c r="G51" s="8"/>
      <c r="H51" s="8"/>
      <c r="I51" s="8"/>
      <c r="J51" s="8">
        <f t="shared" si="0"/>
        <v>0</v>
      </c>
      <c r="K51" s="8">
        <v>-1</v>
      </c>
      <c r="L51" s="8">
        <v>-1</v>
      </c>
      <c r="M51" s="8"/>
      <c r="XEZ51" s="4"/>
      <c r="XFA51" s="4"/>
      <c r="XFB51" s="4"/>
      <c r="XFC51" s="4"/>
      <c r="XFD51" s="4"/>
    </row>
    <row r="52" s="1" customFormat="1" ht="30" customHeight="1" spans="1:16384">
      <c r="A52" s="8">
        <v>50</v>
      </c>
      <c r="B52" s="9" t="s">
        <v>14</v>
      </c>
      <c r="C52" s="10" t="s">
        <v>15</v>
      </c>
      <c r="D52" s="10" t="s">
        <v>18</v>
      </c>
      <c r="E52" s="10">
        <v>1912010220</v>
      </c>
      <c r="F52" s="8"/>
      <c r="G52" s="8"/>
      <c r="H52" s="8"/>
      <c r="I52" s="8"/>
      <c r="J52" s="8">
        <f t="shared" si="0"/>
        <v>0</v>
      </c>
      <c r="K52" s="8">
        <v>41</v>
      </c>
      <c r="L52" s="8">
        <f t="shared" ref="L52:L56" si="8">(K52+J52)*50%</f>
        <v>20.5</v>
      </c>
      <c r="M52" s="8"/>
      <c r="XEZ52" s="4"/>
      <c r="XFA52" s="4"/>
      <c r="XFB52" s="4"/>
      <c r="XFC52" s="4"/>
      <c r="XFD52" s="4"/>
    </row>
    <row r="53" s="1" customFormat="1" ht="30" customHeight="1" spans="1:16384">
      <c r="A53" s="8">
        <v>51</v>
      </c>
      <c r="B53" s="9" t="s">
        <v>14</v>
      </c>
      <c r="C53" s="10" t="s">
        <v>15</v>
      </c>
      <c r="D53" s="10" t="s">
        <v>18</v>
      </c>
      <c r="E53" s="10">
        <v>1912010221</v>
      </c>
      <c r="F53" s="8">
        <v>1</v>
      </c>
      <c r="G53" s="8"/>
      <c r="H53" s="8"/>
      <c r="I53" s="8"/>
      <c r="J53" s="8">
        <f t="shared" si="0"/>
        <v>1</v>
      </c>
      <c r="K53" s="8">
        <v>56</v>
      </c>
      <c r="L53" s="8">
        <f t="shared" si="8"/>
        <v>28.5</v>
      </c>
      <c r="M53" s="8"/>
      <c r="XEZ53" s="4"/>
      <c r="XFA53" s="4"/>
      <c r="XFB53" s="4"/>
      <c r="XFC53" s="4"/>
      <c r="XFD53" s="4"/>
    </row>
    <row r="54" s="1" customFormat="1" ht="30" customHeight="1" spans="1:16384">
      <c r="A54" s="8">
        <v>52</v>
      </c>
      <c r="B54" s="9" t="s">
        <v>14</v>
      </c>
      <c r="C54" s="10" t="s">
        <v>15</v>
      </c>
      <c r="D54" s="10" t="s">
        <v>18</v>
      </c>
      <c r="E54" s="10">
        <v>1912010222</v>
      </c>
      <c r="F54" s="8"/>
      <c r="G54" s="8"/>
      <c r="H54" s="8"/>
      <c r="I54" s="8"/>
      <c r="J54" s="8">
        <f t="shared" si="0"/>
        <v>0</v>
      </c>
      <c r="K54" s="8">
        <v>-1</v>
      </c>
      <c r="L54" s="8">
        <v>-1</v>
      </c>
      <c r="M54" s="8"/>
      <c r="XEZ54" s="4"/>
      <c r="XFA54" s="4"/>
      <c r="XFB54" s="4"/>
      <c r="XFC54" s="4"/>
      <c r="XFD54" s="4"/>
    </row>
    <row r="55" s="1" customFormat="1" ht="30" customHeight="1" spans="1:16384">
      <c r="A55" s="8">
        <v>53</v>
      </c>
      <c r="B55" s="9" t="s">
        <v>14</v>
      </c>
      <c r="C55" s="10" t="s">
        <v>15</v>
      </c>
      <c r="D55" s="10" t="s">
        <v>18</v>
      </c>
      <c r="E55" s="10">
        <v>1912010223</v>
      </c>
      <c r="F55" s="8"/>
      <c r="G55" s="8"/>
      <c r="H55" s="8"/>
      <c r="I55" s="8"/>
      <c r="J55" s="8">
        <f t="shared" si="0"/>
        <v>0</v>
      </c>
      <c r="K55" s="8">
        <v>55</v>
      </c>
      <c r="L55" s="8">
        <f t="shared" si="8"/>
        <v>27.5</v>
      </c>
      <c r="M55" s="8"/>
      <c r="XEZ55" s="4"/>
      <c r="XFA55" s="4"/>
      <c r="XFB55" s="4"/>
      <c r="XFC55" s="4"/>
      <c r="XFD55" s="4"/>
    </row>
    <row r="56" s="1" customFormat="1" ht="30" customHeight="1" spans="1:16384">
      <c r="A56" s="8">
        <v>54</v>
      </c>
      <c r="B56" s="9" t="s">
        <v>14</v>
      </c>
      <c r="C56" s="10" t="s">
        <v>15</v>
      </c>
      <c r="D56" s="10" t="s">
        <v>18</v>
      </c>
      <c r="E56" s="10">
        <v>1912010224</v>
      </c>
      <c r="F56" s="8"/>
      <c r="G56" s="8"/>
      <c r="H56" s="8"/>
      <c r="I56" s="8"/>
      <c r="J56" s="8">
        <f t="shared" si="0"/>
        <v>0</v>
      </c>
      <c r="K56" s="8">
        <v>47</v>
      </c>
      <c r="L56" s="8">
        <f t="shared" si="8"/>
        <v>23.5</v>
      </c>
      <c r="M56" s="8"/>
      <c r="XEZ56" s="4"/>
      <c r="XFA56" s="4"/>
      <c r="XFB56" s="4"/>
      <c r="XFC56" s="4"/>
      <c r="XFD56" s="4"/>
    </row>
    <row r="57" s="1" customFormat="1" ht="30" customHeight="1" spans="1:16384">
      <c r="A57" s="8">
        <v>55</v>
      </c>
      <c r="B57" s="9" t="s">
        <v>14</v>
      </c>
      <c r="C57" s="10" t="s">
        <v>15</v>
      </c>
      <c r="D57" s="10" t="s">
        <v>19</v>
      </c>
      <c r="E57" s="10">
        <v>1912010225</v>
      </c>
      <c r="F57" s="8"/>
      <c r="G57" s="8"/>
      <c r="H57" s="8"/>
      <c r="I57" s="8"/>
      <c r="J57" s="8">
        <f t="shared" si="0"/>
        <v>0</v>
      </c>
      <c r="K57" s="8">
        <v>-1</v>
      </c>
      <c r="L57" s="8">
        <v>-1</v>
      </c>
      <c r="M57" s="8"/>
      <c r="XEZ57" s="4"/>
      <c r="XFA57" s="4"/>
      <c r="XFB57" s="4"/>
      <c r="XFC57" s="4"/>
      <c r="XFD57" s="4"/>
    </row>
    <row r="58" s="1" customFormat="1" ht="30" customHeight="1" spans="1:16384">
      <c r="A58" s="8">
        <v>56</v>
      </c>
      <c r="B58" s="9" t="s">
        <v>14</v>
      </c>
      <c r="C58" s="10" t="s">
        <v>15</v>
      </c>
      <c r="D58" s="10" t="s">
        <v>19</v>
      </c>
      <c r="E58" s="10">
        <v>1912010226</v>
      </c>
      <c r="F58" s="8"/>
      <c r="G58" s="8"/>
      <c r="H58" s="8"/>
      <c r="I58" s="8"/>
      <c r="J58" s="8">
        <f t="shared" si="0"/>
        <v>0</v>
      </c>
      <c r="K58" s="8">
        <v>61</v>
      </c>
      <c r="L58" s="8">
        <f t="shared" ref="L58:L62" si="9">(K58+J58)*50%</f>
        <v>30.5</v>
      </c>
      <c r="M58" s="8"/>
      <c r="XEZ58" s="4"/>
      <c r="XFA58" s="4"/>
      <c r="XFB58" s="4"/>
      <c r="XFC58" s="4"/>
      <c r="XFD58" s="4"/>
    </row>
    <row r="59" s="1" customFormat="1" ht="30" customHeight="1" spans="1:16384">
      <c r="A59" s="8">
        <v>57</v>
      </c>
      <c r="B59" s="9" t="s">
        <v>14</v>
      </c>
      <c r="C59" s="10" t="s">
        <v>15</v>
      </c>
      <c r="D59" s="10" t="s">
        <v>19</v>
      </c>
      <c r="E59" s="10">
        <v>1912010227</v>
      </c>
      <c r="F59" s="8"/>
      <c r="G59" s="8"/>
      <c r="H59" s="8"/>
      <c r="I59" s="8"/>
      <c r="J59" s="8">
        <f t="shared" si="0"/>
        <v>0</v>
      </c>
      <c r="K59" s="8">
        <v>-1</v>
      </c>
      <c r="L59" s="8">
        <v>-1</v>
      </c>
      <c r="M59" s="8"/>
      <c r="XEZ59" s="4"/>
      <c r="XFA59" s="4"/>
      <c r="XFB59" s="4"/>
      <c r="XFC59" s="4"/>
      <c r="XFD59" s="4"/>
    </row>
    <row r="60" s="1" customFormat="1" ht="30" customHeight="1" spans="1:16384">
      <c r="A60" s="8">
        <v>58</v>
      </c>
      <c r="B60" s="9" t="s">
        <v>14</v>
      </c>
      <c r="C60" s="10" t="s">
        <v>15</v>
      </c>
      <c r="D60" s="10" t="s">
        <v>19</v>
      </c>
      <c r="E60" s="10">
        <v>1912010228</v>
      </c>
      <c r="F60" s="8">
        <v>1</v>
      </c>
      <c r="G60" s="8"/>
      <c r="H60" s="8"/>
      <c r="I60" s="8"/>
      <c r="J60" s="8">
        <f t="shared" si="0"/>
        <v>1</v>
      </c>
      <c r="K60" s="8">
        <v>61</v>
      </c>
      <c r="L60" s="8">
        <f t="shared" si="9"/>
        <v>31</v>
      </c>
      <c r="M60" s="8"/>
      <c r="XEZ60" s="4"/>
      <c r="XFA60" s="4"/>
      <c r="XFB60" s="4"/>
      <c r="XFC60" s="4"/>
      <c r="XFD60" s="4"/>
    </row>
    <row r="61" s="1" customFormat="1" ht="30" customHeight="1" spans="1:16384">
      <c r="A61" s="8">
        <v>59</v>
      </c>
      <c r="B61" s="9" t="s">
        <v>14</v>
      </c>
      <c r="C61" s="10" t="s">
        <v>15</v>
      </c>
      <c r="D61" s="10" t="s">
        <v>19</v>
      </c>
      <c r="E61" s="10">
        <v>1912010229</v>
      </c>
      <c r="F61" s="8"/>
      <c r="G61" s="8"/>
      <c r="H61" s="8"/>
      <c r="I61" s="8"/>
      <c r="J61" s="8">
        <f t="shared" si="0"/>
        <v>0</v>
      </c>
      <c r="K61" s="8">
        <v>56</v>
      </c>
      <c r="L61" s="8">
        <f t="shared" si="9"/>
        <v>28</v>
      </c>
      <c r="M61" s="8"/>
      <c r="XEZ61" s="4"/>
      <c r="XFA61" s="4"/>
      <c r="XFB61" s="4"/>
      <c r="XFC61" s="4"/>
      <c r="XFD61" s="4"/>
    </row>
    <row r="62" s="1" customFormat="1" ht="30" customHeight="1" spans="1:16384">
      <c r="A62" s="8">
        <v>60</v>
      </c>
      <c r="B62" s="9" t="s">
        <v>14</v>
      </c>
      <c r="C62" s="10" t="s">
        <v>15</v>
      </c>
      <c r="D62" s="10" t="s">
        <v>19</v>
      </c>
      <c r="E62" s="10">
        <v>1912010230</v>
      </c>
      <c r="F62" s="8"/>
      <c r="G62" s="8"/>
      <c r="H62" s="8"/>
      <c r="I62" s="8"/>
      <c r="J62" s="8">
        <f t="shared" si="0"/>
        <v>0</v>
      </c>
      <c r="K62" s="8">
        <v>46</v>
      </c>
      <c r="L62" s="8">
        <f t="shared" si="9"/>
        <v>23</v>
      </c>
      <c r="M62" s="8"/>
      <c r="XEZ62" s="4"/>
      <c r="XFA62" s="4"/>
      <c r="XFB62" s="4"/>
      <c r="XFC62" s="4"/>
      <c r="XFD62" s="4"/>
    </row>
    <row r="63" s="1" customFormat="1" ht="30" customHeight="1" spans="1:16384">
      <c r="A63" s="8">
        <v>61</v>
      </c>
      <c r="B63" s="9" t="s">
        <v>14</v>
      </c>
      <c r="C63" s="10" t="s">
        <v>15</v>
      </c>
      <c r="D63" s="10" t="s">
        <v>19</v>
      </c>
      <c r="E63" s="10">
        <v>1912010301</v>
      </c>
      <c r="F63" s="8"/>
      <c r="G63" s="8"/>
      <c r="H63" s="8"/>
      <c r="I63" s="8"/>
      <c r="J63" s="8">
        <f t="shared" si="0"/>
        <v>0</v>
      </c>
      <c r="K63" s="8">
        <v>-1</v>
      </c>
      <c r="L63" s="8">
        <v>-1</v>
      </c>
      <c r="M63" s="8"/>
      <c r="XEZ63" s="4"/>
      <c r="XFA63" s="4"/>
      <c r="XFB63" s="4"/>
      <c r="XFC63" s="4"/>
      <c r="XFD63" s="4"/>
    </row>
    <row r="64" s="1" customFormat="1" ht="30" customHeight="1" spans="1:16384">
      <c r="A64" s="8">
        <v>62</v>
      </c>
      <c r="B64" s="9" t="s">
        <v>14</v>
      </c>
      <c r="C64" s="10" t="s">
        <v>15</v>
      </c>
      <c r="D64" s="10" t="s">
        <v>19</v>
      </c>
      <c r="E64" s="10">
        <v>1912010302</v>
      </c>
      <c r="F64" s="8"/>
      <c r="G64" s="8"/>
      <c r="H64" s="8"/>
      <c r="I64" s="8"/>
      <c r="J64" s="8">
        <f t="shared" si="0"/>
        <v>0</v>
      </c>
      <c r="K64" s="8">
        <v>-1</v>
      </c>
      <c r="L64" s="8">
        <v>-1</v>
      </c>
      <c r="M64" s="8"/>
      <c r="XEZ64" s="4"/>
      <c r="XFA64" s="4"/>
      <c r="XFB64" s="4"/>
      <c r="XFC64" s="4"/>
      <c r="XFD64" s="4"/>
    </row>
    <row r="65" s="1" customFormat="1" ht="30" customHeight="1" spans="1:16384">
      <c r="A65" s="8">
        <v>63</v>
      </c>
      <c r="B65" s="9" t="s">
        <v>14</v>
      </c>
      <c r="C65" s="10" t="s">
        <v>15</v>
      </c>
      <c r="D65" s="10" t="s">
        <v>19</v>
      </c>
      <c r="E65" s="10">
        <v>1912010303</v>
      </c>
      <c r="F65" s="8"/>
      <c r="G65" s="8"/>
      <c r="H65" s="8"/>
      <c r="I65" s="8"/>
      <c r="J65" s="8">
        <f t="shared" si="0"/>
        <v>0</v>
      </c>
      <c r="K65" s="8">
        <v>42</v>
      </c>
      <c r="L65" s="8">
        <f t="shared" ref="L65:L69" si="10">(K65+J65)*50%</f>
        <v>21</v>
      </c>
      <c r="M65" s="8"/>
      <c r="XEZ65" s="4"/>
      <c r="XFA65" s="4"/>
      <c r="XFB65" s="4"/>
      <c r="XFC65" s="4"/>
      <c r="XFD65" s="4"/>
    </row>
    <row r="66" s="1" customFormat="1" ht="30" customHeight="1" spans="1:16384">
      <c r="A66" s="8">
        <v>64</v>
      </c>
      <c r="B66" s="9" t="s">
        <v>14</v>
      </c>
      <c r="C66" s="10" t="s">
        <v>15</v>
      </c>
      <c r="D66" s="10" t="s">
        <v>19</v>
      </c>
      <c r="E66" s="10">
        <v>1912010304</v>
      </c>
      <c r="F66" s="8">
        <v>1</v>
      </c>
      <c r="G66" s="8">
        <v>2</v>
      </c>
      <c r="H66" s="8"/>
      <c r="I66" s="8"/>
      <c r="J66" s="8">
        <f t="shared" si="0"/>
        <v>3</v>
      </c>
      <c r="K66" s="8">
        <v>61</v>
      </c>
      <c r="L66" s="8">
        <f t="shared" si="10"/>
        <v>32</v>
      </c>
      <c r="M66" s="8"/>
      <c r="XEZ66" s="4"/>
      <c r="XFA66" s="4"/>
      <c r="XFB66" s="4"/>
      <c r="XFC66" s="4"/>
      <c r="XFD66" s="4"/>
    </row>
    <row r="67" s="1" customFormat="1" ht="30" customHeight="1" spans="1:16384">
      <c r="A67" s="8">
        <v>65</v>
      </c>
      <c r="B67" s="9" t="s">
        <v>20</v>
      </c>
      <c r="C67" s="10" t="s">
        <v>15</v>
      </c>
      <c r="D67" s="10" t="s">
        <v>21</v>
      </c>
      <c r="E67" s="10">
        <v>1912010305</v>
      </c>
      <c r="F67" s="8"/>
      <c r="G67" s="8"/>
      <c r="H67" s="8"/>
      <c r="I67" s="8"/>
      <c r="J67" s="8">
        <f t="shared" ref="J67:J130" si="11">F67+G67+H67+I67</f>
        <v>0</v>
      </c>
      <c r="K67" s="8">
        <v>-1</v>
      </c>
      <c r="L67" s="8">
        <v>-1</v>
      </c>
      <c r="M67" s="8"/>
      <c r="XEZ67" s="4"/>
      <c r="XFA67" s="4"/>
      <c r="XFB67" s="4"/>
      <c r="XFC67" s="4"/>
      <c r="XFD67" s="4"/>
    </row>
    <row r="68" s="1" customFormat="1" ht="30" customHeight="1" spans="1:16384">
      <c r="A68" s="8">
        <v>66</v>
      </c>
      <c r="B68" s="9" t="s">
        <v>20</v>
      </c>
      <c r="C68" s="10" t="s">
        <v>15</v>
      </c>
      <c r="D68" s="10" t="s">
        <v>21</v>
      </c>
      <c r="E68" s="10">
        <v>1912010306</v>
      </c>
      <c r="F68" s="8"/>
      <c r="G68" s="8"/>
      <c r="H68" s="8"/>
      <c r="I68" s="8"/>
      <c r="J68" s="8">
        <f t="shared" si="11"/>
        <v>0</v>
      </c>
      <c r="K68" s="8">
        <v>-1</v>
      </c>
      <c r="L68" s="8">
        <v>-1</v>
      </c>
      <c r="M68" s="8"/>
      <c r="XEZ68" s="4"/>
      <c r="XFA68" s="4"/>
      <c r="XFB68" s="4"/>
      <c r="XFC68" s="4"/>
      <c r="XFD68" s="4"/>
    </row>
    <row r="69" s="1" customFormat="1" ht="30" customHeight="1" spans="1:16384">
      <c r="A69" s="8">
        <v>67</v>
      </c>
      <c r="B69" s="9" t="s">
        <v>20</v>
      </c>
      <c r="C69" s="10" t="s">
        <v>15</v>
      </c>
      <c r="D69" s="10" t="s">
        <v>21</v>
      </c>
      <c r="E69" s="10">
        <v>1912010307</v>
      </c>
      <c r="F69" s="8"/>
      <c r="G69" s="8"/>
      <c r="H69" s="8"/>
      <c r="I69" s="8"/>
      <c r="J69" s="8">
        <f t="shared" si="11"/>
        <v>0</v>
      </c>
      <c r="K69" s="8">
        <v>45</v>
      </c>
      <c r="L69" s="8">
        <f t="shared" si="10"/>
        <v>22.5</v>
      </c>
      <c r="M69" s="8"/>
      <c r="XEZ69" s="4"/>
      <c r="XFA69" s="4"/>
      <c r="XFB69" s="4"/>
      <c r="XFC69" s="4"/>
      <c r="XFD69" s="4"/>
    </row>
    <row r="70" s="1" customFormat="1" ht="30" customHeight="1" spans="1:16384">
      <c r="A70" s="8">
        <v>68</v>
      </c>
      <c r="B70" s="9" t="s">
        <v>20</v>
      </c>
      <c r="C70" s="10" t="s">
        <v>15</v>
      </c>
      <c r="D70" s="10" t="s">
        <v>21</v>
      </c>
      <c r="E70" s="10">
        <v>1912010308</v>
      </c>
      <c r="F70" s="8"/>
      <c r="G70" s="8"/>
      <c r="H70" s="8"/>
      <c r="I70" s="8"/>
      <c r="J70" s="8">
        <f t="shared" si="11"/>
        <v>0</v>
      </c>
      <c r="K70" s="8">
        <v>-1</v>
      </c>
      <c r="L70" s="8">
        <v>-1</v>
      </c>
      <c r="M70" s="8"/>
      <c r="XEZ70" s="4"/>
      <c r="XFA70" s="4"/>
      <c r="XFB70" s="4"/>
      <c r="XFC70" s="4"/>
      <c r="XFD70" s="4"/>
    </row>
    <row r="71" s="1" customFormat="1" ht="30" customHeight="1" spans="1:16384">
      <c r="A71" s="8">
        <v>69</v>
      </c>
      <c r="B71" s="9" t="s">
        <v>20</v>
      </c>
      <c r="C71" s="10" t="s">
        <v>15</v>
      </c>
      <c r="D71" s="10" t="s">
        <v>21</v>
      </c>
      <c r="E71" s="10">
        <v>1912010309</v>
      </c>
      <c r="F71" s="8"/>
      <c r="G71" s="8"/>
      <c r="H71" s="8"/>
      <c r="I71" s="8"/>
      <c r="J71" s="8">
        <f t="shared" si="11"/>
        <v>0</v>
      </c>
      <c r="K71" s="8">
        <v>-1</v>
      </c>
      <c r="L71" s="8">
        <v>-1</v>
      </c>
      <c r="M71" s="8"/>
      <c r="XEZ71" s="4"/>
      <c r="XFA71" s="4"/>
      <c r="XFB71" s="4"/>
      <c r="XFC71" s="4"/>
      <c r="XFD71" s="4"/>
    </row>
    <row r="72" s="1" customFormat="1" ht="30" customHeight="1" spans="1:16384">
      <c r="A72" s="8">
        <v>70</v>
      </c>
      <c r="B72" s="9" t="s">
        <v>20</v>
      </c>
      <c r="C72" s="10" t="s">
        <v>15</v>
      </c>
      <c r="D72" s="10" t="s">
        <v>21</v>
      </c>
      <c r="E72" s="10">
        <v>1912010310</v>
      </c>
      <c r="F72" s="8">
        <v>1</v>
      </c>
      <c r="G72" s="8"/>
      <c r="H72" s="8"/>
      <c r="I72" s="8"/>
      <c r="J72" s="8">
        <f t="shared" si="11"/>
        <v>1</v>
      </c>
      <c r="K72" s="8">
        <v>60</v>
      </c>
      <c r="L72" s="8">
        <f t="shared" ref="L72:L75" si="12">(K72+J72)*50%</f>
        <v>30.5</v>
      </c>
      <c r="M72" s="8"/>
      <c r="XEZ72" s="4"/>
      <c r="XFA72" s="4"/>
      <c r="XFB72" s="4"/>
      <c r="XFC72" s="4"/>
      <c r="XFD72" s="4"/>
    </row>
    <row r="73" s="1" customFormat="1" ht="30" customHeight="1" spans="1:16384">
      <c r="A73" s="8">
        <v>71</v>
      </c>
      <c r="B73" s="9" t="s">
        <v>20</v>
      </c>
      <c r="C73" s="10" t="s">
        <v>15</v>
      </c>
      <c r="D73" s="10" t="s">
        <v>21</v>
      </c>
      <c r="E73" s="10">
        <v>1912010311</v>
      </c>
      <c r="F73" s="8">
        <v>1</v>
      </c>
      <c r="G73" s="8"/>
      <c r="H73" s="8">
        <v>4</v>
      </c>
      <c r="I73" s="8"/>
      <c r="J73" s="8">
        <f t="shared" si="11"/>
        <v>5</v>
      </c>
      <c r="K73" s="8">
        <v>56</v>
      </c>
      <c r="L73" s="8">
        <f t="shared" si="12"/>
        <v>30.5</v>
      </c>
      <c r="M73" s="8"/>
      <c r="XEZ73" s="4"/>
      <c r="XFA73" s="4"/>
      <c r="XFB73" s="4"/>
      <c r="XFC73" s="4"/>
      <c r="XFD73" s="4"/>
    </row>
    <row r="74" s="1" customFormat="1" ht="30" customHeight="1" spans="1:16384">
      <c r="A74" s="8">
        <v>72</v>
      </c>
      <c r="B74" s="9" t="s">
        <v>20</v>
      </c>
      <c r="C74" s="10" t="s">
        <v>15</v>
      </c>
      <c r="D74" s="10" t="s">
        <v>21</v>
      </c>
      <c r="E74" s="10">
        <v>1912010312</v>
      </c>
      <c r="F74" s="8"/>
      <c r="G74" s="8"/>
      <c r="H74" s="8"/>
      <c r="I74" s="8"/>
      <c r="J74" s="8">
        <f t="shared" si="11"/>
        <v>0</v>
      </c>
      <c r="K74" s="8">
        <v>50</v>
      </c>
      <c r="L74" s="8">
        <f t="shared" si="12"/>
        <v>25</v>
      </c>
      <c r="M74" s="8"/>
      <c r="XEZ74" s="4"/>
      <c r="XFA74" s="4"/>
      <c r="XFB74" s="4"/>
      <c r="XFC74" s="4"/>
      <c r="XFD74" s="4"/>
    </row>
    <row r="75" s="1" customFormat="1" ht="30" customHeight="1" spans="1:16384">
      <c r="A75" s="8">
        <v>73</v>
      </c>
      <c r="B75" s="9" t="s">
        <v>20</v>
      </c>
      <c r="C75" s="10" t="s">
        <v>15</v>
      </c>
      <c r="D75" s="10" t="s">
        <v>21</v>
      </c>
      <c r="E75" s="10">
        <v>1912010313</v>
      </c>
      <c r="F75" s="8"/>
      <c r="G75" s="8"/>
      <c r="H75" s="8"/>
      <c r="I75" s="8"/>
      <c r="J75" s="8">
        <f t="shared" si="11"/>
        <v>0</v>
      </c>
      <c r="K75" s="8">
        <v>62</v>
      </c>
      <c r="L75" s="8">
        <f t="shared" si="12"/>
        <v>31</v>
      </c>
      <c r="M75" s="8"/>
      <c r="XEZ75" s="4"/>
      <c r="XFA75" s="4"/>
      <c r="XFB75" s="4"/>
      <c r="XFC75" s="4"/>
      <c r="XFD75" s="4"/>
    </row>
    <row r="76" s="1" customFormat="1" ht="30" customHeight="1" spans="1:16384">
      <c r="A76" s="8">
        <v>74</v>
      </c>
      <c r="B76" s="9" t="s">
        <v>20</v>
      </c>
      <c r="C76" s="10" t="s">
        <v>15</v>
      </c>
      <c r="D76" s="10" t="s">
        <v>21</v>
      </c>
      <c r="E76" s="10">
        <v>1912010314</v>
      </c>
      <c r="F76" s="8"/>
      <c r="G76" s="8"/>
      <c r="H76" s="8"/>
      <c r="I76" s="8"/>
      <c r="J76" s="8">
        <f t="shared" si="11"/>
        <v>0</v>
      </c>
      <c r="K76" s="8">
        <v>-1</v>
      </c>
      <c r="L76" s="8">
        <v>-1</v>
      </c>
      <c r="M76" s="8"/>
      <c r="XEZ76" s="4"/>
      <c r="XFA76" s="4"/>
      <c r="XFB76" s="4"/>
      <c r="XFC76" s="4"/>
      <c r="XFD76" s="4"/>
    </row>
    <row r="77" s="1" customFormat="1" ht="30" customHeight="1" spans="1:16384">
      <c r="A77" s="8">
        <v>75</v>
      </c>
      <c r="B77" s="9" t="s">
        <v>20</v>
      </c>
      <c r="C77" s="10" t="s">
        <v>15</v>
      </c>
      <c r="D77" s="10" t="s">
        <v>21</v>
      </c>
      <c r="E77" s="10">
        <v>1912010315</v>
      </c>
      <c r="F77" s="8"/>
      <c r="G77" s="8"/>
      <c r="H77" s="8"/>
      <c r="I77" s="8"/>
      <c r="J77" s="8">
        <f t="shared" si="11"/>
        <v>0</v>
      </c>
      <c r="K77" s="8">
        <v>-1</v>
      </c>
      <c r="L77" s="8">
        <v>-1</v>
      </c>
      <c r="M77" s="8"/>
      <c r="XEZ77" s="4"/>
      <c r="XFA77" s="4"/>
      <c r="XFB77" s="4"/>
      <c r="XFC77" s="4"/>
      <c r="XFD77" s="4"/>
    </row>
    <row r="78" s="1" customFormat="1" ht="30" customHeight="1" spans="1:16384">
      <c r="A78" s="8">
        <v>76</v>
      </c>
      <c r="B78" s="9" t="s">
        <v>20</v>
      </c>
      <c r="C78" s="10" t="s">
        <v>15</v>
      </c>
      <c r="D78" s="10" t="s">
        <v>21</v>
      </c>
      <c r="E78" s="10">
        <v>1912010316</v>
      </c>
      <c r="F78" s="8"/>
      <c r="G78" s="8"/>
      <c r="H78" s="8"/>
      <c r="I78" s="8"/>
      <c r="J78" s="8">
        <f t="shared" si="11"/>
        <v>0</v>
      </c>
      <c r="K78" s="8">
        <v>37</v>
      </c>
      <c r="L78" s="8">
        <f t="shared" ref="L78:L85" si="13">(K78+J78)*50%</f>
        <v>18.5</v>
      </c>
      <c r="M78" s="8"/>
      <c r="XEZ78" s="4"/>
      <c r="XFA78" s="4"/>
      <c r="XFB78" s="4"/>
      <c r="XFC78" s="4"/>
      <c r="XFD78" s="4"/>
    </row>
    <row r="79" s="1" customFormat="1" ht="30" customHeight="1" spans="1:16384">
      <c r="A79" s="8">
        <v>77</v>
      </c>
      <c r="B79" s="9" t="s">
        <v>20</v>
      </c>
      <c r="C79" s="10" t="s">
        <v>15</v>
      </c>
      <c r="D79" s="10" t="s">
        <v>21</v>
      </c>
      <c r="E79" s="10">
        <v>1912010317</v>
      </c>
      <c r="F79" s="8"/>
      <c r="G79" s="8"/>
      <c r="H79" s="8"/>
      <c r="I79" s="8"/>
      <c r="J79" s="8">
        <f t="shared" si="11"/>
        <v>0</v>
      </c>
      <c r="K79" s="8">
        <v>34</v>
      </c>
      <c r="L79" s="8">
        <f t="shared" si="13"/>
        <v>17</v>
      </c>
      <c r="M79" s="8"/>
      <c r="XEZ79" s="4"/>
      <c r="XFA79" s="4"/>
      <c r="XFB79" s="4"/>
      <c r="XFC79" s="4"/>
      <c r="XFD79" s="4"/>
    </row>
    <row r="80" s="1" customFormat="1" ht="30" customHeight="1" spans="1:16384">
      <c r="A80" s="8">
        <v>78</v>
      </c>
      <c r="B80" s="9" t="s">
        <v>20</v>
      </c>
      <c r="C80" s="10" t="s">
        <v>15</v>
      </c>
      <c r="D80" s="10" t="s">
        <v>21</v>
      </c>
      <c r="E80" s="10">
        <v>1912010318</v>
      </c>
      <c r="F80" s="8"/>
      <c r="G80" s="8"/>
      <c r="H80" s="8"/>
      <c r="I80" s="8"/>
      <c r="J80" s="8">
        <f t="shared" si="11"/>
        <v>0</v>
      </c>
      <c r="K80" s="8">
        <v>49</v>
      </c>
      <c r="L80" s="8">
        <f t="shared" si="13"/>
        <v>24.5</v>
      </c>
      <c r="M80" s="8"/>
      <c r="XEZ80" s="4"/>
      <c r="XFA80" s="4"/>
      <c r="XFB80" s="4"/>
      <c r="XFC80" s="4"/>
      <c r="XFD80" s="4"/>
    </row>
    <row r="81" s="1" customFormat="1" ht="30" customHeight="1" spans="1:16384">
      <c r="A81" s="8">
        <v>79</v>
      </c>
      <c r="B81" s="9" t="s">
        <v>20</v>
      </c>
      <c r="C81" s="10" t="s">
        <v>15</v>
      </c>
      <c r="D81" s="10" t="s">
        <v>21</v>
      </c>
      <c r="E81" s="10">
        <v>1912010319</v>
      </c>
      <c r="F81" s="8"/>
      <c r="G81" s="8"/>
      <c r="H81" s="8"/>
      <c r="I81" s="8"/>
      <c r="J81" s="8">
        <f t="shared" si="11"/>
        <v>0</v>
      </c>
      <c r="K81" s="8">
        <v>35</v>
      </c>
      <c r="L81" s="8">
        <f t="shared" si="13"/>
        <v>17.5</v>
      </c>
      <c r="M81" s="8"/>
      <c r="XEZ81" s="4"/>
      <c r="XFA81" s="4"/>
      <c r="XFB81" s="4"/>
      <c r="XFC81" s="4"/>
      <c r="XFD81" s="4"/>
    </row>
    <row r="82" s="1" customFormat="1" ht="30" customHeight="1" spans="1:16384">
      <c r="A82" s="8">
        <v>80</v>
      </c>
      <c r="B82" s="9" t="s">
        <v>20</v>
      </c>
      <c r="C82" s="10" t="s">
        <v>15</v>
      </c>
      <c r="D82" s="10" t="s">
        <v>21</v>
      </c>
      <c r="E82" s="10">
        <v>1912010320</v>
      </c>
      <c r="F82" s="8">
        <v>1</v>
      </c>
      <c r="G82" s="8"/>
      <c r="H82" s="8"/>
      <c r="I82" s="8"/>
      <c r="J82" s="8">
        <f t="shared" si="11"/>
        <v>1</v>
      </c>
      <c r="K82" s="8">
        <v>27</v>
      </c>
      <c r="L82" s="8">
        <f t="shared" si="13"/>
        <v>14</v>
      </c>
      <c r="M82" s="8"/>
      <c r="XEZ82" s="4"/>
      <c r="XFA82" s="4"/>
      <c r="XFB82" s="4"/>
      <c r="XFC82" s="4"/>
      <c r="XFD82" s="4"/>
    </row>
    <row r="83" s="1" customFormat="1" ht="30" customHeight="1" spans="1:16384">
      <c r="A83" s="8">
        <v>81</v>
      </c>
      <c r="B83" s="9" t="s">
        <v>20</v>
      </c>
      <c r="C83" s="10" t="s">
        <v>15</v>
      </c>
      <c r="D83" s="10" t="s">
        <v>21</v>
      </c>
      <c r="E83" s="10">
        <v>1912010321</v>
      </c>
      <c r="F83" s="8"/>
      <c r="G83" s="8"/>
      <c r="H83" s="8"/>
      <c r="I83" s="8"/>
      <c r="J83" s="8">
        <f t="shared" si="11"/>
        <v>0</v>
      </c>
      <c r="K83" s="8">
        <v>47</v>
      </c>
      <c r="L83" s="8">
        <f t="shared" si="13"/>
        <v>23.5</v>
      </c>
      <c r="M83" s="8"/>
      <c r="XEZ83" s="4"/>
      <c r="XFA83" s="4"/>
      <c r="XFB83" s="4"/>
      <c r="XFC83" s="4"/>
      <c r="XFD83" s="4"/>
    </row>
    <row r="84" s="1" customFormat="1" ht="30" customHeight="1" spans="1:16384">
      <c r="A84" s="8">
        <v>82</v>
      </c>
      <c r="B84" s="9" t="s">
        <v>20</v>
      </c>
      <c r="C84" s="10" t="s">
        <v>15</v>
      </c>
      <c r="D84" s="10" t="s">
        <v>21</v>
      </c>
      <c r="E84" s="10">
        <v>1912010322</v>
      </c>
      <c r="F84" s="8">
        <v>1</v>
      </c>
      <c r="G84" s="8"/>
      <c r="H84" s="8"/>
      <c r="I84" s="8"/>
      <c r="J84" s="8">
        <f t="shared" si="11"/>
        <v>1</v>
      </c>
      <c r="K84" s="8">
        <v>57</v>
      </c>
      <c r="L84" s="8">
        <f t="shared" si="13"/>
        <v>29</v>
      </c>
      <c r="M84" s="8"/>
      <c r="XEZ84" s="4"/>
      <c r="XFA84" s="4"/>
      <c r="XFB84" s="4"/>
      <c r="XFC84" s="4"/>
      <c r="XFD84" s="4"/>
    </row>
    <row r="85" s="1" customFormat="1" ht="30" customHeight="1" spans="1:16384">
      <c r="A85" s="8">
        <v>83</v>
      </c>
      <c r="B85" s="9" t="s">
        <v>20</v>
      </c>
      <c r="C85" s="10" t="s">
        <v>15</v>
      </c>
      <c r="D85" s="10" t="s">
        <v>21</v>
      </c>
      <c r="E85" s="10">
        <v>1912010323</v>
      </c>
      <c r="F85" s="8"/>
      <c r="G85" s="8"/>
      <c r="H85" s="8"/>
      <c r="I85" s="8"/>
      <c r="J85" s="8">
        <f t="shared" si="11"/>
        <v>0</v>
      </c>
      <c r="K85" s="8">
        <v>67</v>
      </c>
      <c r="L85" s="8">
        <f t="shared" si="13"/>
        <v>33.5</v>
      </c>
      <c r="M85" s="8"/>
      <c r="XEZ85" s="4"/>
      <c r="XFA85" s="4"/>
      <c r="XFB85" s="4"/>
      <c r="XFC85" s="4"/>
      <c r="XFD85" s="4"/>
    </row>
    <row r="86" s="1" customFormat="1" ht="30" customHeight="1" spans="1:16384">
      <c r="A86" s="8">
        <v>84</v>
      </c>
      <c r="B86" s="9" t="s">
        <v>20</v>
      </c>
      <c r="C86" s="10" t="s">
        <v>15</v>
      </c>
      <c r="D86" s="10" t="s">
        <v>21</v>
      </c>
      <c r="E86" s="10">
        <v>1912010324</v>
      </c>
      <c r="F86" s="8"/>
      <c r="G86" s="8"/>
      <c r="H86" s="8"/>
      <c r="I86" s="8"/>
      <c r="J86" s="8">
        <f t="shared" si="11"/>
        <v>0</v>
      </c>
      <c r="K86" s="8">
        <v>-1</v>
      </c>
      <c r="L86" s="8">
        <v>-1</v>
      </c>
      <c r="M86" s="8"/>
      <c r="XEZ86" s="4"/>
      <c r="XFA86" s="4"/>
      <c r="XFB86" s="4"/>
      <c r="XFC86" s="4"/>
      <c r="XFD86" s="4"/>
    </row>
    <row r="87" s="1" customFormat="1" ht="30" customHeight="1" spans="1:16384">
      <c r="A87" s="8">
        <v>85</v>
      </c>
      <c r="B87" s="9" t="s">
        <v>20</v>
      </c>
      <c r="C87" s="10" t="s">
        <v>15</v>
      </c>
      <c r="D87" s="10" t="s">
        <v>21</v>
      </c>
      <c r="E87" s="10">
        <v>1912010325</v>
      </c>
      <c r="F87" s="8"/>
      <c r="G87" s="8"/>
      <c r="H87" s="8"/>
      <c r="I87" s="8"/>
      <c r="J87" s="8">
        <f t="shared" si="11"/>
        <v>0</v>
      </c>
      <c r="K87" s="8">
        <v>58</v>
      </c>
      <c r="L87" s="8">
        <f t="shared" ref="L87:L93" si="14">(K87+J87)*50%</f>
        <v>29</v>
      </c>
      <c r="M87" s="8"/>
      <c r="XEZ87" s="4"/>
      <c r="XFA87" s="4"/>
      <c r="XFB87" s="4"/>
      <c r="XFC87" s="4"/>
      <c r="XFD87" s="4"/>
    </row>
    <row r="88" s="1" customFormat="1" ht="30" customHeight="1" spans="1:16384">
      <c r="A88" s="8">
        <v>86</v>
      </c>
      <c r="B88" s="9" t="s">
        <v>20</v>
      </c>
      <c r="C88" s="10" t="s">
        <v>15</v>
      </c>
      <c r="D88" s="10" t="s">
        <v>21</v>
      </c>
      <c r="E88" s="10">
        <v>1912010326</v>
      </c>
      <c r="F88" s="8"/>
      <c r="G88" s="8"/>
      <c r="H88" s="8"/>
      <c r="I88" s="8"/>
      <c r="J88" s="8">
        <f t="shared" si="11"/>
        <v>0</v>
      </c>
      <c r="K88" s="8">
        <v>40</v>
      </c>
      <c r="L88" s="8">
        <f t="shared" si="14"/>
        <v>20</v>
      </c>
      <c r="M88" s="8"/>
      <c r="XEZ88" s="4"/>
      <c r="XFA88" s="4"/>
      <c r="XFB88" s="4"/>
      <c r="XFC88" s="4"/>
      <c r="XFD88" s="4"/>
    </row>
    <row r="89" s="1" customFormat="1" ht="30" customHeight="1" spans="1:16384">
      <c r="A89" s="8">
        <v>87</v>
      </c>
      <c r="B89" s="9" t="s">
        <v>20</v>
      </c>
      <c r="C89" s="10" t="s">
        <v>15</v>
      </c>
      <c r="D89" s="10" t="s">
        <v>21</v>
      </c>
      <c r="E89" s="10">
        <v>1912010327</v>
      </c>
      <c r="F89" s="8"/>
      <c r="G89" s="8"/>
      <c r="H89" s="8"/>
      <c r="I89" s="8"/>
      <c r="J89" s="8">
        <f t="shared" si="11"/>
        <v>0</v>
      </c>
      <c r="K89" s="8">
        <v>43</v>
      </c>
      <c r="L89" s="8">
        <f t="shared" si="14"/>
        <v>21.5</v>
      </c>
      <c r="M89" s="8"/>
      <c r="XEZ89" s="4"/>
      <c r="XFA89" s="4"/>
      <c r="XFB89" s="4"/>
      <c r="XFC89" s="4"/>
      <c r="XFD89" s="4"/>
    </row>
    <row r="90" s="1" customFormat="1" ht="30" customHeight="1" spans="1:16384">
      <c r="A90" s="8">
        <v>88</v>
      </c>
      <c r="B90" s="9" t="s">
        <v>20</v>
      </c>
      <c r="C90" s="10" t="s">
        <v>15</v>
      </c>
      <c r="D90" s="10" t="s">
        <v>21</v>
      </c>
      <c r="E90" s="10">
        <v>1912010328</v>
      </c>
      <c r="F90" s="8"/>
      <c r="G90" s="8"/>
      <c r="H90" s="8"/>
      <c r="I90" s="8"/>
      <c r="J90" s="8">
        <f t="shared" si="11"/>
        <v>0</v>
      </c>
      <c r="K90" s="8">
        <v>38</v>
      </c>
      <c r="L90" s="8">
        <f t="shared" si="14"/>
        <v>19</v>
      </c>
      <c r="M90" s="8"/>
      <c r="XEZ90" s="4"/>
      <c r="XFA90" s="4"/>
      <c r="XFB90" s="4"/>
      <c r="XFC90" s="4"/>
      <c r="XFD90" s="4"/>
    </row>
    <row r="91" s="1" customFormat="1" ht="30" customHeight="1" spans="1:16384">
      <c r="A91" s="8">
        <v>89</v>
      </c>
      <c r="B91" s="9" t="s">
        <v>20</v>
      </c>
      <c r="C91" s="10" t="s">
        <v>15</v>
      </c>
      <c r="D91" s="10" t="s">
        <v>21</v>
      </c>
      <c r="E91" s="10">
        <v>1912010329</v>
      </c>
      <c r="F91" s="8"/>
      <c r="G91" s="8"/>
      <c r="H91" s="8"/>
      <c r="I91" s="8"/>
      <c r="J91" s="8">
        <f t="shared" si="11"/>
        <v>0</v>
      </c>
      <c r="K91" s="8">
        <v>42</v>
      </c>
      <c r="L91" s="8">
        <f t="shared" si="14"/>
        <v>21</v>
      </c>
      <c r="M91" s="8"/>
      <c r="XEZ91" s="4"/>
      <c r="XFA91" s="4"/>
      <c r="XFB91" s="4"/>
      <c r="XFC91" s="4"/>
      <c r="XFD91" s="4"/>
    </row>
    <row r="92" s="1" customFormat="1" ht="30" customHeight="1" spans="1:16384">
      <c r="A92" s="8">
        <v>90</v>
      </c>
      <c r="B92" s="9" t="s">
        <v>20</v>
      </c>
      <c r="C92" s="10" t="s">
        <v>15</v>
      </c>
      <c r="D92" s="10" t="s">
        <v>21</v>
      </c>
      <c r="E92" s="10">
        <v>1912010330</v>
      </c>
      <c r="F92" s="8"/>
      <c r="G92" s="8"/>
      <c r="H92" s="8"/>
      <c r="I92" s="8"/>
      <c r="J92" s="8">
        <f t="shared" si="11"/>
        <v>0</v>
      </c>
      <c r="K92" s="8">
        <v>51</v>
      </c>
      <c r="L92" s="8">
        <f t="shared" si="14"/>
        <v>25.5</v>
      </c>
      <c r="M92" s="8"/>
      <c r="XEZ92" s="4"/>
      <c r="XFA92" s="4"/>
      <c r="XFB92" s="4"/>
      <c r="XFC92" s="4"/>
      <c r="XFD92" s="4"/>
    </row>
    <row r="93" s="1" customFormat="1" ht="30" customHeight="1" spans="1:16384">
      <c r="A93" s="8">
        <v>91</v>
      </c>
      <c r="B93" s="9" t="s">
        <v>20</v>
      </c>
      <c r="C93" s="10" t="s">
        <v>15</v>
      </c>
      <c r="D93" s="10" t="s">
        <v>21</v>
      </c>
      <c r="E93" s="10">
        <v>1912010401</v>
      </c>
      <c r="F93" s="8"/>
      <c r="G93" s="8"/>
      <c r="H93" s="8"/>
      <c r="I93" s="8"/>
      <c r="J93" s="8">
        <f t="shared" si="11"/>
        <v>0</v>
      </c>
      <c r="K93" s="8">
        <v>37</v>
      </c>
      <c r="L93" s="8">
        <f t="shared" si="14"/>
        <v>18.5</v>
      </c>
      <c r="M93" s="8"/>
      <c r="XEZ93" s="4"/>
      <c r="XFA93" s="4"/>
      <c r="XFB93" s="4"/>
      <c r="XFC93" s="4"/>
      <c r="XFD93" s="4"/>
    </row>
    <row r="94" s="1" customFormat="1" ht="30" customHeight="1" spans="1:16384">
      <c r="A94" s="8">
        <v>92</v>
      </c>
      <c r="B94" s="9" t="s">
        <v>20</v>
      </c>
      <c r="C94" s="10" t="s">
        <v>15</v>
      </c>
      <c r="D94" s="10" t="s">
        <v>21</v>
      </c>
      <c r="E94" s="10">
        <v>1912010402</v>
      </c>
      <c r="F94" s="8"/>
      <c r="G94" s="8"/>
      <c r="H94" s="8"/>
      <c r="I94" s="8"/>
      <c r="J94" s="8">
        <f t="shared" si="11"/>
        <v>0</v>
      </c>
      <c r="K94" s="8">
        <v>-1</v>
      </c>
      <c r="L94" s="8">
        <v>-1</v>
      </c>
      <c r="M94" s="8"/>
      <c r="XEZ94" s="4"/>
      <c r="XFA94" s="4"/>
      <c r="XFB94" s="4"/>
      <c r="XFC94" s="4"/>
      <c r="XFD94" s="4"/>
    </row>
    <row r="95" s="1" customFormat="1" ht="30" customHeight="1" spans="1:16384">
      <c r="A95" s="8">
        <v>93</v>
      </c>
      <c r="B95" s="9" t="s">
        <v>20</v>
      </c>
      <c r="C95" s="10" t="s">
        <v>15</v>
      </c>
      <c r="D95" s="10" t="s">
        <v>21</v>
      </c>
      <c r="E95" s="10">
        <v>1912010403</v>
      </c>
      <c r="F95" s="8"/>
      <c r="G95" s="8"/>
      <c r="H95" s="8"/>
      <c r="I95" s="8"/>
      <c r="J95" s="8">
        <f t="shared" si="11"/>
        <v>0</v>
      </c>
      <c r="K95" s="8">
        <v>-1</v>
      </c>
      <c r="L95" s="8">
        <v>-1</v>
      </c>
      <c r="M95" s="8"/>
      <c r="XEZ95" s="4"/>
      <c r="XFA95" s="4"/>
      <c r="XFB95" s="4"/>
      <c r="XFC95" s="4"/>
      <c r="XFD95" s="4"/>
    </row>
    <row r="96" s="1" customFormat="1" ht="30" customHeight="1" spans="1:16384">
      <c r="A96" s="8">
        <v>94</v>
      </c>
      <c r="B96" s="9" t="s">
        <v>20</v>
      </c>
      <c r="C96" s="10" t="s">
        <v>15</v>
      </c>
      <c r="D96" s="10" t="s">
        <v>21</v>
      </c>
      <c r="E96" s="10">
        <v>1912010404</v>
      </c>
      <c r="F96" s="8"/>
      <c r="G96" s="8"/>
      <c r="H96" s="8"/>
      <c r="I96" s="8"/>
      <c r="J96" s="8">
        <f t="shared" si="11"/>
        <v>0</v>
      </c>
      <c r="K96" s="8">
        <v>27</v>
      </c>
      <c r="L96" s="8">
        <f t="shared" ref="L96:L98" si="15">(K96+J96)*50%</f>
        <v>13.5</v>
      </c>
      <c r="M96" s="8"/>
      <c r="XEZ96" s="4"/>
      <c r="XFA96" s="4"/>
      <c r="XFB96" s="4"/>
      <c r="XFC96" s="4"/>
      <c r="XFD96" s="4"/>
    </row>
    <row r="97" s="1" customFormat="1" ht="30" customHeight="1" spans="1:16384">
      <c r="A97" s="8">
        <v>95</v>
      </c>
      <c r="B97" s="9" t="s">
        <v>20</v>
      </c>
      <c r="C97" s="10" t="s">
        <v>15</v>
      </c>
      <c r="D97" s="10" t="s">
        <v>22</v>
      </c>
      <c r="E97" s="10">
        <v>1912010405</v>
      </c>
      <c r="F97" s="8"/>
      <c r="G97" s="8"/>
      <c r="H97" s="8"/>
      <c r="I97" s="8"/>
      <c r="J97" s="8">
        <f t="shared" si="11"/>
        <v>0</v>
      </c>
      <c r="K97" s="8">
        <v>43</v>
      </c>
      <c r="L97" s="8">
        <f t="shared" si="15"/>
        <v>21.5</v>
      </c>
      <c r="M97" s="8"/>
      <c r="XEZ97" s="4"/>
      <c r="XFA97" s="4"/>
      <c r="XFB97" s="4"/>
      <c r="XFC97" s="4"/>
      <c r="XFD97" s="4"/>
    </row>
    <row r="98" s="1" customFormat="1" ht="30" customHeight="1" spans="1:16384">
      <c r="A98" s="8">
        <v>96</v>
      </c>
      <c r="B98" s="9" t="s">
        <v>20</v>
      </c>
      <c r="C98" s="10" t="s">
        <v>15</v>
      </c>
      <c r="D98" s="10" t="s">
        <v>22</v>
      </c>
      <c r="E98" s="10">
        <v>1912010406</v>
      </c>
      <c r="F98" s="8"/>
      <c r="G98" s="8"/>
      <c r="H98" s="8"/>
      <c r="I98" s="8"/>
      <c r="J98" s="8">
        <f t="shared" si="11"/>
        <v>0</v>
      </c>
      <c r="K98" s="8">
        <v>48</v>
      </c>
      <c r="L98" s="8">
        <f t="shared" si="15"/>
        <v>24</v>
      </c>
      <c r="M98" s="8"/>
      <c r="XEZ98" s="4"/>
      <c r="XFA98" s="4"/>
      <c r="XFB98" s="4"/>
      <c r="XFC98" s="4"/>
      <c r="XFD98" s="4"/>
    </row>
    <row r="99" s="1" customFormat="1" ht="30" customHeight="1" spans="1:16384">
      <c r="A99" s="8">
        <v>97</v>
      </c>
      <c r="B99" s="9" t="s">
        <v>20</v>
      </c>
      <c r="C99" s="10" t="s">
        <v>15</v>
      </c>
      <c r="D99" s="10" t="s">
        <v>22</v>
      </c>
      <c r="E99" s="10">
        <v>1912010407</v>
      </c>
      <c r="F99" s="8"/>
      <c r="G99" s="8"/>
      <c r="H99" s="8"/>
      <c r="I99" s="8"/>
      <c r="J99" s="8">
        <f t="shared" si="11"/>
        <v>0</v>
      </c>
      <c r="K99" s="8">
        <v>-1</v>
      </c>
      <c r="L99" s="8">
        <v>-1</v>
      </c>
      <c r="M99" s="8"/>
      <c r="XEZ99" s="4"/>
      <c r="XFA99" s="4"/>
      <c r="XFB99" s="4"/>
      <c r="XFC99" s="4"/>
      <c r="XFD99" s="4"/>
    </row>
    <row r="100" s="1" customFormat="1" ht="30" customHeight="1" spans="1:16384">
      <c r="A100" s="8">
        <v>98</v>
      </c>
      <c r="B100" s="9" t="s">
        <v>20</v>
      </c>
      <c r="C100" s="10" t="s">
        <v>15</v>
      </c>
      <c r="D100" s="10" t="s">
        <v>22</v>
      </c>
      <c r="E100" s="10">
        <v>1912010408</v>
      </c>
      <c r="F100" s="8"/>
      <c r="G100" s="8"/>
      <c r="H100" s="8"/>
      <c r="I100" s="8"/>
      <c r="J100" s="8">
        <f t="shared" si="11"/>
        <v>0</v>
      </c>
      <c r="K100" s="8">
        <v>58</v>
      </c>
      <c r="L100" s="8">
        <f t="shared" ref="L100:L104" si="16">(K100+J100)*50%</f>
        <v>29</v>
      </c>
      <c r="M100" s="8"/>
      <c r="XEZ100" s="4"/>
      <c r="XFA100" s="4"/>
      <c r="XFB100" s="4"/>
      <c r="XFC100" s="4"/>
      <c r="XFD100" s="4"/>
    </row>
    <row r="101" s="1" customFormat="1" ht="30" customHeight="1" spans="1:16384">
      <c r="A101" s="8">
        <v>99</v>
      </c>
      <c r="B101" s="9" t="s">
        <v>20</v>
      </c>
      <c r="C101" s="10" t="s">
        <v>15</v>
      </c>
      <c r="D101" s="10" t="s">
        <v>22</v>
      </c>
      <c r="E101" s="10">
        <v>1912010409</v>
      </c>
      <c r="F101" s="8"/>
      <c r="G101" s="8"/>
      <c r="H101" s="8"/>
      <c r="I101" s="8"/>
      <c r="J101" s="8">
        <f t="shared" si="11"/>
        <v>0</v>
      </c>
      <c r="K101" s="8">
        <v>-1</v>
      </c>
      <c r="L101" s="8">
        <v>-1</v>
      </c>
      <c r="M101" s="8"/>
      <c r="XEZ101" s="4"/>
      <c r="XFA101" s="4"/>
      <c r="XFB101" s="4"/>
      <c r="XFC101" s="4"/>
      <c r="XFD101" s="4"/>
    </row>
    <row r="102" s="1" customFormat="1" ht="30" customHeight="1" spans="1:16384">
      <c r="A102" s="8">
        <v>100</v>
      </c>
      <c r="B102" s="9" t="s">
        <v>20</v>
      </c>
      <c r="C102" s="10" t="s">
        <v>15</v>
      </c>
      <c r="D102" s="10" t="s">
        <v>22</v>
      </c>
      <c r="E102" s="10">
        <v>1912010410</v>
      </c>
      <c r="F102" s="8"/>
      <c r="G102" s="8"/>
      <c r="H102" s="8"/>
      <c r="I102" s="8"/>
      <c r="J102" s="8">
        <f t="shared" si="11"/>
        <v>0</v>
      </c>
      <c r="K102" s="8">
        <v>-1</v>
      </c>
      <c r="L102" s="8">
        <v>-1</v>
      </c>
      <c r="M102" s="8"/>
      <c r="XEZ102" s="4"/>
      <c r="XFA102" s="4"/>
      <c r="XFB102" s="4"/>
      <c r="XFC102" s="4"/>
      <c r="XFD102" s="4"/>
    </row>
    <row r="103" s="1" customFormat="1" ht="30" customHeight="1" spans="1:16384">
      <c r="A103" s="8">
        <v>101</v>
      </c>
      <c r="B103" s="9" t="s">
        <v>20</v>
      </c>
      <c r="C103" s="10" t="s">
        <v>15</v>
      </c>
      <c r="D103" s="10" t="s">
        <v>22</v>
      </c>
      <c r="E103" s="10">
        <v>1912010411</v>
      </c>
      <c r="F103" s="8"/>
      <c r="G103" s="8"/>
      <c r="H103" s="8"/>
      <c r="I103" s="8"/>
      <c r="J103" s="8">
        <f t="shared" si="11"/>
        <v>0</v>
      </c>
      <c r="K103" s="8">
        <v>45</v>
      </c>
      <c r="L103" s="8">
        <f t="shared" si="16"/>
        <v>22.5</v>
      </c>
      <c r="M103" s="8"/>
      <c r="XEZ103" s="4"/>
      <c r="XFA103" s="4"/>
      <c r="XFB103" s="4"/>
      <c r="XFC103" s="4"/>
      <c r="XFD103" s="4"/>
    </row>
    <row r="104" s="1" customFormat="1" ht="30" customHeight="1" spans="1:16384">
      <c r="A104" s="8">
        <v>102</v>
      </c>
      <c r="B104" s="9" t="s">
        <v>20</v>
      </c>
      <c r="C104" s="10" t="s">
        <v>15</v>
      </c>
      <c r="D104" s="10" t="s">
        <v>22</v>
      </c>
      <c r="E104" s="10">
        <v>1912010412</v>
      </c>
      <c r="F104" s="8">
        <v>1</v>
      </c>
      <c r="G104" s="8">
        <v>2</v>
      </c>
      <c r="H104" s="8"/>
      <c r="I104" s="8"/>
      <c r="J104" s="8">
        <f t="shared" si="11"/>
        <v>3</v>
      </c>
      <c r="K104" s="8">
        <v>51</v>
      </c>
      <c r="L104" s="8">
        <f t="shared" si="16"/>
        <v>27</v>
      </c>
      <c r="M104" s="8"/>
      <c r="XEZ104" s="4"/>
      <c r="XFA104" s="4"/>
      <c r="XFB104" s="4"/>
      <c r="XFC104" s="4"/>
      <c r="XFD104" s="4"/>
    </row>
    <row r="105" s="1" customFormat="1" ht="30" customHeight="1" spans="1:16384">
      <c r="A105" s="8">
        <v>103</v>
      </c>
      <c r="B105" s="9" t="s">
        <v>20</v>
      </c>
      <c r="C105" s="10" t="s">
        <v>15</v>
      </c>
      <c r="D105" s="10" t="s">
        <v>22</v>
      </c>
      <c r="E105" s="10">
        <v>1912010413</v>
      </c>
      <c r="F105" s="8"/>
      <c r="G105" s="8"/>
      <c r="H105" s="8"/>
      <c r="I105" s="8"/>
      <c r="J105" s="8">
        <f t="shared" si="11"/>
        <v>0</v>
      </c>
      <c r="K105" s="8">
        <v>-1</v>
      </c>
      <c r="L105" s="8">
        <v>-1</v>
      </c>
      <c r="M105" s="8"/>
      <c r="XEZ105" s="4"/>
      <c r="XFA105" s="4"/>
      <c r="XFB105" s="4"/>
      <c r="XFC105" s="4"/>
      <c r="XFD105" s="4"/>
    </row>
    <row r="106" s="1" customFormat="1" ht="30" customHeight="1" spans="1:16384">
      <c r="A106" s="8">
        <v>104</v>
      </c>
      <c r="B106" s="9" t="s">
        <v>20</v>
      </c>
      <c r="C106" s="10" t="s">
        <v>15</v>
      </c>
      <c r="D106" s="10" t="s">
        <v>22</v>
      </c>
      <c r="E106" s="10">
        <v>1912010414</v>
      </c>
      <c r="F106" s="8"/>
      <c r="G106" s="8"/>
      <c r="H106" s="8"/>
      <c r="I106" s="8"/>
      <c r="J106" s="8">
        <f t="shared" si="11"/>
        <v>0</v>
      </c>
      <c r="K106" s="8">
        <v>-1</v>
      </c>
      <c r="L106" s="8">
        <v>-1</v>
      </c>
      <c r="M106" s="8"/>
      <c r="XEZ106" s="4"/>
      <c r="XFA106" s="4"/>
      <c r="XFB106" s="4"/>
      <c r="XFC106" s="4"/>
      <c r="XFD106" s="4"/>
    </row>
    <row r="107" s="1" customFormat="1" ht="30" customHeight="1" spans="1:16384">
      <c r="A107" s="8">
        <v>105</v>
      </c>
      <c r="B107" s="9" t="s">
        <v>23</v>
      </c>
      <c r="C107" s="10" t="s">
        <v>15</v>
      </c>
      <c r="D107" s="10" t="s">
        <v>24</v>
      </c>
      <c r="E107" s="10">
        <v>1912010415</v>
      </c>
      <c r="F107" s="8">
        <v>1</v>
      </c>
      <c r="G107" s="8"/>
      <c r="H107" s="8">
        <v>4</v>
      </c>
      <c r="I107" s="8"/>
      <c r="J107" s="8">
        <f t="shared" si="11"/>
        <v>5</v>
      </c>
      <c r="K107" s="8">
        <v>52</v>
      </c>
      <c r="L107" s="8">
        <f t="shared" ref="L107:L124" si="17">(K107+J107)*50%</f>
        <v>28.5</v>
      </c>
      <c r="M107" s="8"/>
      <c r="XEZ107" s="4"/>
      <c r="XFA107" s="4"/>
      <c r="XFB107" s="4"/>
      <c r="XFC107" s="4"/>
      <c r="XFD107" s="4"/>
    </row>
    <row r="108" s="1" customFormat="1" ht="30" customHeight="1" spans="1:16384">
      <c r="A108" s="8">
        <v>106</v>
      </c>
      <c r="B108" s="9" t="s">
        <v>23</v>
      </c>
      <c r="C108" s="10" t="s">
        <v>15</v>
      </c>
      <c r="D108" s="10" t="s">
        <v>24</v>
      </c>
      <c r="E108" s="10">
        <v>1912010416</v>
      </c>
      <c r="F108" s="8"/>
      <c r="G108" s="8"/>
      <c r="H108" s="8"/>
      <c r="I108" s="8"/>
      <c r="J108" s="8">
        <f t="shared" si="11"/>
        <v>0</v>
      </c>
      <c r="K108" s="8">
        <v>54</v>
      </c>
      <c r="L108" s="8">
        <f t="shared" si="17"/>
        <v>27</v>
      </c>
      <c r="M108" s="8"/>
      <c r="XEZ108" s="4"/>
      <c r="XFA108" s="4"/>
      <c r="XFB108" s="4"/>
      <c r="XFC108" s="4"/>
      <c r="XFD108" s="4"/>
    </row>
    <row r="109" s="1" customFormat="1" ht="30" customHeight="1" spans="1:16384">
      <c r="A109" s="8">
        <v>107</v>
      </c>
      <c r="B109" s="9" t="s">
        <v>23</v>
      </c>
      <c r="C109" s="10" t="s">
        <v>15</v>
      </c>
      <c r="D109" s="10" t="s">
        <v>24</v>
      </c>
      <c r="E109" s="10">
        <v>1912010417</v>
      </c>
      <c r="F109" s="8"/>
      <c r="G109" s="8"/>
      <c r="H109" s="8"/>
      <c r="I109" s="8"/>
      <c r="J109" s="8">
        <f t="shared" si="11"/>
        <v>0</v>
      </c>
      <c r="K109" s="8">
        <v>52</v>
      </c>
      <c r="L109" s="8">
        <f t="shared" si="17"/>
        <v>26</v>
      </c>
      <c r="M109" s="8"/>
      <c r="XEZ109" s="4"/>
      <c r="XFA109" s="4"/>
      <c r="XFB109" s="4"/>
      <c r="XFC109" s="4"/>
      <c r="XFD109" s="4"/>
    </row>
    <row r="110" s="1" customFormat="1" ht="30" customHeight="1" spans="1:16384">
      <c r="A110" s="8">
        <v>108</v>
      </c>
      <c r="B110" s="9" t="s">
        <v>23</v>
      </c>
      <c r="C110" s="10" t="s">
        <v>15</v>
      </c>
      <c r="D110" s="10" t="s">
        <v>24</v>
      </c>
      <c r="E110" s="10">
        <v>1912010418</v>
      </c>
      <c r="F110" s="8"/>
      <c r="G110" s="8"/>
      <c r="H110" s="8"/>
      <c r="I110" s="8"/>
      <c r="J110" s="8">
        <f t="shared" si="11"/>
        <v>0</v>
      </c>
      <c r="K110" s="8">
        <v>43</v>
      </c>
      <c r="L110" s="8">
        <f t="shared" si="17"/>
        <v>21.5</v>
      </c>
      <c r="M110" s="8"/>
      <c r="XEZ110" s="4"/>
      <c r="XFA110" s="4"/>
      <c r="XFB110" s="4"/>
      <c r="XFC110" s="4"/>
      <c r="XFD110" s="4"/>
    </row>
    <row r="111" s="1" customFormat="1" ht="30" customHeight="1" spans="1:16384">
      <c r="A111" s="8">
        <v>109</v>
      </c>
      <c r="B111" s="9" t="s">
        <v>23</v>
      </c>
      <c r="C111" s="10" t="s">
        <v>15</v>
      </c>
      <c r="D111" s="10" t="s">
        <v>24</v>
      </c>
      <c r="E111" s="10">
        <v>1912010419</v>
      </c>
      <c r="F111" s="8"/>
      <c r="G111" s="8"/>
      <c r="H111" s="8"/>
      <c r="I111" s="8"/>
      <c r="J111" s="8">
        <f t="shared" si="11"/>
        <v>0</v>
      </c>
      <c r="K111" s="8">
        <v>36</v>
      </c>
      <c r="L111" s="8">
        <f t="shared" si="17"/>
        <v>18</v>
      </c>
      <c r="M111" s="8"/>
      <c r="XEZ111" s="4"/>
      <c r="XFA111" s="4"/>
      <c r="XFB111" s="4"/>
      <c r="XFC111" s="4"/>
      <c r="XFD111" s="4"/>
    </row>
    <row r="112" s="1" customFormat="1" ht="30" customHeight="1" spans="1:16384">
      <c r="A112" s="8">
        <v>110</v>
      </c>
      <c r="B112" s="9" t="s">
        <v>23</v>
      </c>
      <c r="C112" s="10" t="s">
        <v>15</v>
      </c>
      <c r="D112" s="10" t="s">
        <v>24</v>
      </c>
      <c r="E112" s="10">
        <v>1912010420</v>
      </c>
      <c r="F112" s="8">
        <v>1</v>
      </c>
      <c r="G112" s="8"/>
      <c r="H112" s="8"/>
      <c r="I112" s="8"/>
      <c r="J112" s="8">
        <f t="shared" si="11"/>
        <v>1</v>
      </c>
      <c r="K112" s="8">
        <v>36</v>
      </c>
      <c r="L112" s="8">
        <f t="shared" si="17"/>
        <v>18.5</v>
      </c>
      <c r="M112" s="8"/>
      <c r="XEZ112" s="4"/>
      <c r="XFA112" s="4"/>
      <c r="XFB112" s="4"/>
      <c r="XFC112" s="4"/>
      <c r="XFD112" s="4"/>
    </row>
    <row r="113" s="1" customFormat="1" ht="30" customHeight="1" spans="1:16384">
      <c r="A113" s="8">
        <v>111</v>
      </c>
      <c r="B113" s="9" t="s">
        <v>23</v>
      </c>
      <c r="C113" s="10" t="s">
        <v>15</v>
      </c>
      <c r="D113" s="10" t="s">
        <v>24</v>
      </c>
      <c r="E113" s="10">
        <v>1912010421</v>
      </c>
      <c r="F113" s="8">
        <v>1</v>
      </c>
      <c r="G113" s="8"/>
      <c r="H113" s="8"/>
      <c r="I113" s="8"/>
      <c r="J113" s="8">
        <f t="shared" si="11"/>
        <v>1</v>
      </c>
      <c r="K113" s="8">
        <v>58</v>
      </c>
      <c r="L113" s="8">
        <f t="shared" si="17"/>
        <v>29.5</v>
      </c>
      <c r="M113" s="8"/>
      <c r="XEZ113" s="4"/>
      <c r="XFA113" s="4"/>
      <c r="XFB113" s="4"/>
      <c r="XFC113" s="4"/>
      <c r="XFD113" s="4"/>
    </row>
    <row r="114" s="1" customFormat="1" ht="30" customHeight="1" spans="1:16384">
      <c r="A114" s="8">
        <v>112</v>
      </c>
      <c r="B114" s="9" t="s">
        <v>23</v>
      </c>
      <c r="C114" s="10" t="s">
        <v>15</v>
      </c>
      <c r="D114" s="10" t="s">
        <v>24</v>
      </c>
      <c r="E114" s="10">
        <v>1912010422</v>
      </c>
      <c r="F114" s="8"/>
      <c r="G114" s="8"/>
      <c r="H114" s="8"/>
      <c r="I114" s="8"/>
      <c r="J114" s="8">
        <f t="shared" si="11"/>
        <v>0</v>
      </c>
      <c r="K114" s="8">
        <v>71</v>
      </c>
      <c r="L114" s="8">
        <f t="shared" si="17"/>
        <v>35.5</v>
      </c>
      <c r="M114" s="8"/>
      <c r="XEZ114" s="4"/>
      <c r="XFA114" s="4"/>
      <c r="XFB114" s="4"/>
      <c r="XFC114" s="4"/>
      <c r="XFD114" s="4"/>
    </row>
    <row r="115" s="1" customFormat="1" ht="30" customHeight="1" spans="1:16384">
      <c r="A115" s="8">
        <v>113</v>
      </c>
      <c r="B115" s="9" t="s">
        <v>23</v>
      </c>
      <c r="C115" s="10" t="s">
        <v>15</v>
      </c>
      <c r="D115" s="10" t="s">
        <v>24</v>
      </c>
      <c r="E115" s="10">
        <v>1912010423</v>
      </c>
      <c r="F115" s="8"/>
      <c r="G115" s="8"/>
      <c r="H115" s="8"/>
      <c r="I115" s="8"/>
      <c r="J115" s="8">
        <f t="shared" si="11"/>
        <v>0</v>
      </c>
      <c r="K115" s="8">
        <v>45</v>
      </c>
      <c r="L115" s="8">
        <f t="shared" si="17"/>
        <v>22.5</v>
      </c>
      <c r="M115" s="8"/>
      <c r="XEZ115" s="4"/>
      <c r="XFA115" s="4"/>
      <c r="XFB115" s="4"/>
      <c r="XFC115" s="4"/>
      <c r="XFD115" s="4"/>
    </row>
    <row r="116" s="1" customFormat="1" ht="30" customHeight="1" spans="1:16384">
      <c r="A116" s="8">
        <v>114</v>
      </c>
      <c r="B116" s="9" t="s">
        <v>23</v>
      </c>
      <c r="C116" s="10" t="s">
        <v>15</v>
      </c>
      <c r="D116" s="10" t="s">
        <v>24</v>
      </c>
      <c r="E116" s="10">
        <v>1912010424</v>
      </c>
      <c r="F116" s="8"/>
      <c r="G116" s="8"/>
      <c r="H116" s="8"/>
      <c r="I116" s="8"/>
      <c r="J116" s="8">
        <f t="shared" si="11"/>
        <v>0</v>
      </c>
      <c r="K116" s="8">
        <v>36</v>
      </c>
      <c r="L116" s="8">
        <f t="shared" si="17"/>
        <v>18</v>
      </c>
      <c r="M116" s="8"/>
      <c r="XEZ116" s="4"/>
      <c r="XFA116" s="4"/>
      <c r="XFB116" s="4"/>
      <c r="XFC116" s="4"/>
      <c r="XFD116" s="4"/>
    </row>
    <row r="117" s="1" customFormat="1" ht="30" customHeight="1" spans="1:16384">
      <c r="A117" s="8">
        <v>115</v>
      </c>
      <c r="B117" s="9" t="s">
        <v>23</v>
      </c>
      <c r="C117" s="10" t="s">
        <v>15</v>
      </c>
      <c r="D117" s="10" t="s">
        <v>24</v>
      </c>
      <c r="E117" s="10">
        <v>1912010425</v>
      </c>
      <c r="F117" s="8">
        <v>1</v>
      </c>
      <c r="G117" s="8"/>
      <c r="H117" s="8"/>
      <c r="I117" s="8"/>
      <c r="J117" s="8">
        <f t="shared" si="11"/>
        <v>1</v>
      </c>
      <c r="K117" s="8">
        <v>53</v>
      </c>
      <c r="L117" s="8">
        <f t="shared" si="17"/>
        <v>27</v>
      </c>
      <c r="M117" s="8"/>
      <c r="XEZ117" s="4"/>
      <c r="XFA117" s="4"/>
      <c r="XFB117" s="4"/>
      <c r="XFC117" s="4"/>
      <c r="XFD117" s="4"/>
    </row>
    <row r="118" s="1" customFormat="1" ht="30" customHeight="1" spans="1:16384">
      <c r="A118" s="8">
        <v>116</v>
      </c>
      <c r="B118" s="9" t="s">
        <v>23</v>
      </c>
      <c r="C118" s="10" t="s">
        <v>15</v>
      </c>
      <c r="D118" s="10" t="s">
        <v>24</v>
      </c>
      <c r="E118" s="10">
        <v>1912010426</v>
      </c>
      <c r="F118" s="8"/>
      <c r="G118" s="8"/>
      <c r="H118" s="8"/>
      <c r="I118" s="8"/>
      <c r="J118" s="8">
        <f t="shared" si="11"/>
        <v>0</v>
      </c>
      <c r="K118" s="8">
        <v>41</v>
      </c>
      <c r="L118" s="8">
        <f t="shared" si="17"/>
        <v>20.5</v>
      </c>
      <c r="M118" s="8"/>
      <c r="XEZ118" s="4"/>
      <c r="XFA118" s="4"/>
      <c r="XFB118" s="4"/>
      <c r="XFC118" s="4"/>
      <c r="XFD118" s="4"/>
    </row>
    <row r="119" s="1" customFormat="1" ht="30" customHeight="1" spans="1:16384">
      <c r="A119" s="8">
        <v>117</v>
      </c>
      <c r="B119" s="9" t="s">
        <v>23</v>
      </c>
      <c r="C119" s="10" t="s">
        <v>15</v>
      </c>
      <c r="D119" s="10" t="s">
        <v>24</v>
      </c>
      <c r="E119" s="10">
        <v>1912010427</v>
      </c>
      <c r="F119" s="8"/>
      <c r="G119" s="8"/>
      <c r="H119" s="8"/>
      <c r="I119" s="8"/>
      <c r="J119" s="8">
        <f t="shared" si="11"/>
        <v>0</v>
      </c>
      <c r="K119" s="8">
        <v>45</v>
      </c>
      <c r="L119" s="8">
        <f t="shared" si="17"/>
        <v>22.5</v>
      </c>
      <c r="M119" s="8"/>
      <c r="XEZ119" s="4"/>
      <c r="XFA119" s="4"/>
      <c r="XFB119" s="4"/>
      <c r="XFC119" s="4"/>
      <c r="XFD119" s="4"/>
    </row>
    <row r="120" s="1" customFormat="1" ht="30" customHeight="1" spans="1:16384">
      <c r="A120" s="8">
        <v>118</v>
      </c>
      <c r="B120" s="9" t="s">
        <v>23</v>
      </c>
      <c r="C120" s="10" t="s">
        <v>15</v>
      </c>
      <c r="D120" s="10" t="s">
        <v>24</v>
      </c>
      <c r="E120" s="10">
        <v>1912010428</v>
      </c>
      <c r="F120" s="8"/>
      <c r="G120" s="8"/>
      <c r="H120" s="8"/>
      <c r="I120" s="8"/>
      <c r="J120" s="8">
        <f t="shared" si="11"/>
        <v>0</v>
      </c>
      <c r="K120" s="8">
        <v>54</v>
      </c>
      <c r="L120" s="8">
        <f t="shared" si="17"/>
        <v>27</v>
      </c>
      <c r="M120" s="8"/>
      <c r="XEZ120" s="4"/>
      <c r="XFA120" s="4"/>
      <c r="XFB120" s="4"/>
      <c r="XFC120" s="4"/>
      <c r="XFD120" s="4"/>
    </row>
    <row r="121" s="1" customFormat="1" ht="30" customHeight="1" spans="1:16384">
      <c r="A121" s="8">
        <v>119</v>
      </c>
      <c r="B121" s="9" t="s">
        <v>23</v>
      </c>
      <c r="C121" s="10" t="s">
        <v>15</v>
      </c>
      <c r="D121" s="10" t="s">
        <v>24</v>
      </c>
      <c r="E121" s="10">
        <v>1912010429</v>
      </c>
      <c r="F121" s="8"/>
      <c r="G121" s="8"/>
      <c r="H121" s="8"/>
      <c r="I121" s="8"/>
      <c r="J121" s="8">
        <f t="shared" si="11"/>
        <v>0</v>
      </c>
      <c r="K121" s="8">
        <v>29</v>
      </c>
      <c r="L121" s="8">
        <f t="shared" si="17"/>
        <v>14.5</v>
      </c>
      <c r="M121" s="8"/>
      <c r="XEZ121" s="4"/>
      <c r="XFA121" s="4"/>
      <c r="XFB121" s="4"/>
      <c r="XFC121" s="4"/>
      <c r="XFD121" s="4"/>
    </row>
    <row r="122" s="1" customFormat="1" ht="30" customHeight="1" spans="1:16384">
      <c r="A122" s="8">
        <v>120</v>
      </c>
      <c r="B122" s="9" t="s">
        <v>25</v>
      </c>
      <c r="C122" s="10" t="s">
        <v>15</v>
      </c>
      <c r="D122" s="10" t="s">
        <v>26</v>
      </c>
      <c r="E122" s="10">
        <v>1912010430</v>
      </c>
      <c r="F122" s="8"/>
      <c r="G122" s="8"/>
      <c r="H122" s="8"/>
      <c r="I122" s="8"/>
      <c r="J122" s="8">
        <f t="shared" si="11"/>
        <v>0</v>
      </c>
      <c r="K122" s="8">
        <v>52</v>
      </c>
      <c r="L122" s="8">
        <f t="shared" si="17"/>
        <v>26</v>
      </c>
      <c r="M122" s="8"/>
      <c r="XEZ122" s="4"/>
      <c r="XFA122" s="4"/>
      <c r="XFB122" s="4"/>
      <c r="XFC122" s="4"/>
      <c r="XFD122" s="4"/>
    </row>
    <row r="123" s="1" customFormat="1" ht="30" customHeight="1" spans="1:16384">
      <c r="A123" s="8">
        <v>121</v>
      </c>
      <c r="B123" s="9" t="s">
        <v>25</v>
      </c>
      <c r="C123" s="10" t="s">
        <v>15</v>
      </c>
      <c r="D123" s="10" t="s">
        <v>26</v>
      </c>
      <c r="E123" s="10">
        <v>1912010501</v>
      </c>
      <c r="F123" s="8"/>
      <c r="G123" s="8"/>
      <c r="H123" s="8"/>
      <c r="I123" s="8"/>
      <c r="J123" s="8">
        <f t="shared" si="11"/>
        <v>0</v>
      </c>
      <c r="K123" s="8">
        <v>69</v>
      </c>
      <c r="L123" s="8">
        <f t="shared" si="17"/>
        <v>34.5</v>
      </c>
      <c r="M123" s="8"/>
      <c r="XEZ123" s="4"/>
      <c r="XFA123" s="4"/>
      <c r="XFB123" s="4"/>
      <c r="XFC123" s="4"/>
      <c r="XFD123" s="4"/>
    </row>
    <row r="124" s="1" customFormat="1" ht="30" customHeight="1" spans="1:16384">
      <c r="A124" s="8">
        <v>122</v>
      </c>
      <c r="B124" s="9" t="s">
        <v>25</v>
      </c>
      <c r="C124" s="10" t="s">
        <v>15</v>
      </c>
      <c r="D124" s="10" t="s">
        <v>26</v>
      </c>
      <c r="E124" s="10">
        <v>1912010502</v>
      </c>
      <c r="F124" s="8"/>
      <c r="G124" s="8"/>
      <c r="H124" s="8"/>
      <c r="I124" s="8"/>
      <c r="J124" s="8">
        <f t="shared" si="11"/>
        <v>0</v>
      </c>
      <c r="K124" s="8">
        <v>45</v>
      </c>
      <c r="L124" s="8">
        <f t="shared" si="17"/>
        <v>22.5</v>
      </c>
      <c r="M124" s="8"/>
      <c r="XEZ124" s="4"/>
      <c r="XFA124" s="4"/>
      <c r="XFB124" s="4"/>
      <c r="XFC124" s="4"/>
      <c r="XFD124" s="4"/>
    </row>
    <row r="125" s="1" customFormat="1" ht="30" customHeight="1" spans="1:16384">
      <c r="A125" s="8">
        <v>123</v>
      </c>
      <c r="B125" s="9" t="s">
        <v>25</v>
      </c>
      <c r="C125" s="10" t="s">
        <v>15</v>
      </c>
      <c r="D125" s="10" t="s">
        <v>26</v>
      </c>
      <c r="E125" s="10">
        <v>1912010503</v>
      </c>
      <c r="F125" s="8"/>
      <c r="G125" s="8"/>
      <c r="H125" s="8"/>
      <c r="I125" s="8"/>
      <c r="J125" s="8">
        <f t="shared" si="11"/>
        <v>0</v>
      </c>
      <c r="K125" s="8">
        <v>-1</v>
      </c>
      <c r="L125" s="8">
        <v>-1</v>
      </c>
      <c r="M125" s="8"/>
      <c r="XEZ125" s="4"/>
      <c r="XFA125" s="4"/>
      <c r="XFB125" s="4"/>
      <c r="XFC125" s="4"/>
      <c r="XFD125" s="4"/>
    </row>
    <row r="126" s="1" customFormat="1" ht="30" customHeight="1" spans="1:16384">
      <c r="A126" s="8">
        <v>124</v>
      </c>
      <c r="B126" s="9" t="s">
        <v>25</v>
      </c>
      <c r="C126" s="10" t="s">
        <v>15</v>
      </c>
      <c r="D126" s="10" t="s">
        <v>26</v>
      </c>
      <c r="E126" s="10">
        <v>1912010504</v>
      </c>
      <c r="F126" s="8"/>
      <c r="G126" s="8"/>
      <c r="H126" s="8"/>
      <c r="I126" s="8"/>
      <c r="J126" s="8">
        <f t="shared" si="11"/>
        <v>0</v>
      </c>
      <c r="K126" s="8">
        <v>-1</v>
      </c>
      <c r="L126" s="8">
        <v>-1</v>
      </c>
      <c r="M126" s="8"/>
      <c r="XEZ126" s="4"/>
      <c r="XFA126" s="4"/>
      <c r="XFB126" s="4"/>
      <c r="XFC126" s="4"/>
      <c r="XFD126" s="4"/>
    </row>
    <row r="127" s="1" customFormat="1" ht="30" customHeight="1" spans="1:16384">
      <c r="A127" s="8">
        <v>125</v>
      </c>
      <c r="B127" s="9" t="s">
        <v>25</v>
      </c>
      <c r="C127" s="10" t="s">
        <v>15</v>
      </c>
      <c r="D127" s="10" t="s">
        <v>26</v>
      </c>
      <c r="E127" s="10">
        <v>1912010505</v>
      </c>
      <c r="F127" s="8"/>
      <c r="G127" s="8"/>
      <c r="H127" s="8"/>
      <c r="I127" s="8"/>
      <c r="J127" s="8">
        <f t="shared" si="11"/>
        <v>0</v>
      </c>
      <c r="K127" s="8">
        <v>-1</v>
      </c>
      <c r="L127" s="8">
        <v>-1</v>
      </c>
      <c r="M127" s="8"/>
      <c r="XEZ127" s="4"/>
      <c r="XFA127" s="4"/>
      <c r="XFB127" s="4"/>
      <c r="XFC127" s="4"/>
      <c r="XFD127" s="4"/>
    </row>
    <row r="128" s="1" customFormat="1" ht="30" customHeight="1" spans="1:16384">
      <c r="A128" s="8">
        <v>126</v>
      </c>
      <c r="B128" s="9" t="s">
        <v>25</v>
      </c>
      <c r="C128" s="10" t="s">
        <v>15</v>
      </c>
      <c r="D128" s="10" t="s">
        <v>26</v>
      </c>
      <c r="E128" s="10">
        <v>1912010506</v>
      </c>
      <c r="F128" s="8"/>
      <c r="G128" s="8"/>
      <c r="H128" s="8"/>
      <c r="I128" s="8"/>
      <c r="J128" s="8">
        <f t="shared" si="11"/>
        <v>0</v>
      </c>
      <c r="K128" s="8">
        <v>58</v>
      </c>
      <c r="L128" s="8">
        <f t="shared" ref="L128:L132" si="18">(K128+J128)*50%</f>
        <v>29</v>
      </c>
      <c r="M128" s="8"/>
      <c r="XEZ128" s="4"/>
      <c r="XFA128" s="4"/>
      <c r="XFB128" s="4"/>
      <c r="XFC128" s="4"/>
      <c r="XFD128" s="4"/>
    </row>
    <row r="129" s="1" customFormat="1" ht="30" customHeight="1" spans="1:16384">
      <c r="A129" s="8">
        <v>127</v>
      </c>
      <c r="B129" s="9" t="s">
        <v>25</v>
      </c>
      <c r="C129" s="10" t="s">
        <v>15</v>
      </c>
      <c r="D129" s="10" t="s">
        <v>26</v>
      </c>
      <c r="E129" s="10">
        <v>1912010507</v>
      </c>
      <c r="F129" s="8"/>
      <c r="G129" s="8"/>
      <c r="H129" s="8"/>
      <c r="I129" s="8"/>
      <c r="J129" s="8">
        <f t="shared" si="11"/>
        <v>0</v>
      </c>
      <c r="K129" s="8">
        <v>52</v>
      </c>
      <c r="L129" s="8">
        <f t="shared" si="18"/>
        <v>26</v>
      </c>
      <c r="M129" s="8"/>
      <c r="XEZ129" s="4"/>
      <c r="XFA129" s="4"/>
      <c r="XFB129" s="4"/>
      <c r="XFC129" s="4"/>
      <c r="XFD129" s="4"/>
    </row>
    <row r="130" s="1" customFormat="1" ht="30" customHeight="1" spans="1:16384">
      <c r="A130" s="8">
        <v>128</v>
      </c>
      <c r="B130" s="9" t="s">
        <v>25</v>
      </c>
      <c r="C130" s="10" t="s">
        <v>15</v>
      </c>
      <c r="D130" s="10" t="s">
        <v>26</v>
      </c>
      <c r="E130" s="10">
        <v>1912010508</v>
      </c>
      <c r="F130" s="8"/>
      <c r="G130" s="8"/>
      <c r="H130" s="8"/>
      <c r="I130" s="8"/>
      <c r="J130" s="8">
        <f t="shared" si="11"/>
        <v>0</v>
      </c>
      <c r="K130" s="8">
        <v>-1</v>
      </c>
      <c r="L130" s="8">
        <v>-1</v>
      </c>
      <c r="M130" s="8"/>
      <c r="XEZ130" s="4"/>
      <c r="XFA130" s="4"/>
      <c r="XFB130" s="4"/>
      <c r="XFC130" s="4"/>
      <c r="XFD130" s="4"/>
    </row>
    <row r="131" s="1" customFormat="1" ht="30" customHeight="1" spans="1:16384">
      <c r="A131" s="8">
        <v>129</v>
      </c>
      <c r="B131" s="9" t="s">
        <v>25</v>
      </c>
      <c r="C131" s="10" t="s">
        <v>15</v>
      </c>
      <c r="D131" s="10" t="s">
        <v>26</v>
      </c>
      <c r="E131" s="10">
        <v>1912010509</v>
      </c>
      <c r="F131" s="8">
        <v>1</v>
      </c>
      <c r="G131" s="8">
        <v>2</v>
      </c>
      <c r="H131" s="8"/>
      <c r="I131" s="8"/>
      <c r="J131" s="8">
        <f t="shared" ref="J131:J194" si="19">F131+G131+H131+I131</f>
        <v>3</v>
      </c>
      <c r="K131" s="8">
        <v>47</v>
      </c>
      <c r="L131" s="8">
        <f t="shared" si="18"/>
        <v>25</v>
      </c>
      <c r="M131" s="8"/>
      <c r="XEZ131" s="4"/>
      <c r="XFA131" s="4"/>
      <c r="XFB131" s="4"/>
      <c r="XFC131" s="4"/>
      <c r="XFD131" s="4"/>
    </row>
    <row r="132" s="1" customFormat="1" ht="30" customHeight="1" spans="1:16384">
      <c r="A132" s="8">
        <v>130</v>
      </c>
      <c r="B132" s="9" t="s">
        <v>25</v>
      </c>
      <c r="C132" s="10" t="s">
        <v>15</v>
      </c>
      <c r="D132" s="10" t="s">
        <v>26</v>
      </c>
      <c r="E132" s="10">
        <v>1912010510</v>
      </c>
      <c r="F132" s="8">
        <v>1</v>
      </c>
      <c r="G132" s="8"/>
      <c r="H132" s="8"/>
      <c r="I132" s="8"/>
      <c r="J132" s="8">
        <f t="shared" si="19"/>
        <v>1</v>
      </c>
      <c r="K132" s="8">
        <v>55</v>
      </c>
      <c r="L132" s="8">
        <f t="shared" si="18"/>
        <v>28</v>
      </c>
      <c r="M132" s="8"/>
      <c r="XEZ132" s="4"/>
      <c r="XFA132" s="4"/>
      <c r="XFB132" s="4"/>
      <c r="XFC132" s="4"/>
      <c r="XFD132" s="4"/>
    </row>
    <row r="133" s="1" customFormat="1" ht="30" customHeight="1" spans="1:16384">
      <c r="A133" s="8">
        <v>131</v>
      </c>
      <c r="B133" s="9" t="s">
        <v>25</v>
      </c>
      <c r="C133" s="10" t="s">
        <v>15</v>
      </c>
      <c r="D133" s="10" t="s">
        <v>26</v>
      </c>
      <c r="E133" s="10">
        <v>1912010511</v>
      </c>
      <c r="F133" s="8"/>
      <c r="G133" s="8"/>
      <c r="H133" s="8"/>
      <c r="I133" s="8"/>
      <c r="J133" s="8">
        <f t="shared" si="19"/>
        <v>0</v>
      </c>
      <c r="K133" s="8">
        <v>-1</v>
      </c>
      <c r="L133" s="8">
        <v>-1</v>
      </c>
      <c r="M133" s="8"/>
      <c r="XEZ133" s="4"/>
      <c r="XFA133" s="4"/>
      <c r="XFB133" s="4"/>
      <c r="XFC133" s="4"/>
      <c r="XFD133" s="4"/>
    </row>
    <row r="134" s="1" customFormat="1" ht="30" customHeight="1" spans="1:16384">
      <c r="A134" s="8">
        <v>132</v>
      </c>
      <c r="B134" s="9" t="s">
        <v>25</v>
      </c>
      <c r="C134" s="10" t="s">
        <v>15</v>
      </c>
      <c r="D134" s="10" t="s">
        <v>26</v>
      </c>
      <c r="E134" s="10">
        <v>1912010512</v>
      </c>
      <c r="F134" s="8"/>
      <c r="G134" s="8"/>
      <c r="H134" s="8"/>
      <c r="I134" s="8"/>
      <c r="J134" s="8">
        <f t="shared" si="19"/>
        <v>0</v>
      </c>
      <c r="K134" s="8">
        <v>47</v>
      </c>
      <c r="L134" s="8">
        <f t="shared" ref="L134:L138" si="20">(K134+J134)*50%</f>
        <v>23.5</v>
      </c>
      <c r="M134" s="8"/>
      <c r="XEZ134" s="4"/>
      <c r="XFA134" s="4"/>
      <c r="XFB134" s="4"/>
      <c r="XFC134" s="4"/>
      <c r="XFD134" s="4"/>
    </row>
    <row r="135" s="1" customFormat="1" ht="30" customHeight="1" spans="1:16384">
      <c r="A135" s="8">
        <v>133</v>
      </c>
      <c r="B135" s="9" t="s">
        <v>25</v>
      </c>
      <c r="C135" s="10" t="s">
        <v>15</v>
      </c>
      <c r="D135" s="10" t="s">
        <v>26</v>
      </c>
      <c r="E135" s="10">
        <v>1912010513</v>
      </c>
      <c r="F135" s="8">
        <v>1</v>
      </c>
      <c r="G135" s="8"/>
      <c r="H135" s="8"/>
      <c r="I135" s="8"/>
      <c r="J135" s="8">
        <f t="shared" si="19"/>
        <v>1</v>
      </c>
      <c r="K135" s="8">
        <v>43</v>
      </c>
      <c r="L135" s="8">
        <f t="shared" si="20"/>
        <v>22</v>
      </c>
      <c r="M135" s="8"/>
      <c r="XEZ135" s="4"/>
      <c r="XFA135" s="4"/>
      <c r="XFB135" s="4"/>
      <c r="XFC135" s="4"/>
      <c r="XFD135" s="4"/>
    </row>
    <row r="136" s="1" customFormat="1" ht="30" customHeight="1" spans="1:16384">
      <c r="A136" s="8">
        <v>134</v>
      </c>
      <c r="B136" s="9" t="s">
        <v>25</v>
      </c>
      <c r="C136" s="10" t="s">
        <v>15</v>
      </c>
      <c r="D136" s="10" t="s">
        <v>26</v>
      </c>
      <c r="E136" s="10">
        <v>1912010514</v>
      </c>
      <c r="F136" s="8"/>
      <c r="G136" s="8"/>
      <c r="H136" s="8"/>
      <c r="I136" s="8"/>
      <c r="J136" s="8">
        <f t="shared" si="19"/>
        <v>0</v>
      </c>
      <c r="K136" s="8">
        <v>-1</v>
      </c>
      <c r="L136" s="8">
        <v>-1</v>
      </c>
      <c r="M136" s="8"/>
      <c r="XEZ136" s="4"/>
      <c r="XFA136" s="4"/>
      <c r="XFB136" s="4"/>
      <c r="XFC136" s="4"/>
      <c r="XFD136" s="4"/>
    </row>
    <row r="137" s="1" customFormat="1" ht="30" customHeight="1" spans="1:16384">
      <c r="A137" s="8">
        <v>135</v>
      </c>
      <c r="B137" s="9" t="s">
        <v>25</v>
      </c>
      <c r="C137" s="10" t="s">
        <v>15</v>
      </c>
      <c r="D137" s="10" t="s">
        <v>26</v>
      </c>
      <c r="E137" s="10">
        <v>1912010515</v>
      </c>
      <c r="F137" s="8"/>
      <c r="G137" s="8">
        <v>2</v>
      </c>
      <c r="H137" s="8">
        <v>4</v>
      </c>
      <c r="I137" s="8"/>
      <c r="J137" s="8">
        <f t="shared" si="19"/>
        <v>6</v>
      </c>
      <c r="K137" s="8">
        <v>32</v>
      </c>
      <c r="L137" s="8">
        <f t="shared" si="20"/>
        <v>19</v>
      </c>
      <c r="M137" s="8"/>
      <c r="XEZ137" s="4"/>
      <c r="XFA137" s="4"/>
      <c r="XFB137" s="4"/>
      <c r="XFC137" s="4"/>
      <c r="XFD137" s="4"/>
    </row>
    <row r="138" s="1" customFormat="1" ht="30" customHeight="1" spans="1:16384">
      <c r="A138" s="8">
        <v>136</v>
      </c>
      <c r="B138" s="9" t="s">
        <v>25</v>
      </c>
      <c r="C138" s="10" t="s">
        <v>15</v>
      </c>
      <c r="D138" s="10" t="s">
        <v>26</v>
      </c>
      <c r="E138" s="10">
        <v>1912010516</v>
      </c>
      <c r="F138" s="8"/>
      <c r="G138" s="8"/>
      <c r="H138" s="8"/>
      <c r="I138" s="8"/>
      <c r="J138" s="8">
        <f t="shared" si="19"/>
        <v>0</v>
      </c>
      <c r="K138" s="8">
        <v>46</v>
      </c>
      <c r="L138" s="8">
        <f t="shared" si="20"/>
        <v>23</v>
      </c>
      <c r="M138" s="8"/>
      <c r="XEZ138" s="4"/>
      <c r="XFA138" s="4"/>
      <c r="XFB138" s="4"/>
      <c r="XFC138" s="4"/>
      <c r="XFD138" s="4"/>
    </row>
    <row r="139" s="1" customFormat="1" ht="30" customHeight="1" spans="1:16384">
      <c r="A139" s="8">
        <v>137</v>
      </c>
      <c r="B139" s="9" t="s">
        <v>25</v>
      </c>
      <c r="C139" s="10" t="s">
        <v>15</v>
      </c>
      <c r="D139" s="10" t="s">
        <v>26</v>
      </c>
      <c r="E139" s="10">
        <v>1912010517</v>
      </c>
      <c r="F139" s="8"/>
      <c r="G139" s="8"/>
      <c r="H139" s="8"/>
      <c r="I139" s="8"/>
      <c r="J139" s="8">
        <f t="shared" si="19"/>
        <v>0</v>
      </c>
      <c r="K139" s="8">
        <v>-1</v>
      </c>
      <c r="L139" s="8">
        <v>-1</v>
      </c>
      <c r="M139" s="8"/>
      <c r="XEZ139" s="4"/>
      <c r="XFA139" s="4"/>
      <c r="XFB139" s="4"/>
      <c r="XFC139" s="4"/>
      <c r="XFD139" s="4"/>
    </row>
    <row r="140" s="1" customFormat="1" ht="30" customHeight="1" spans="1:16384">
      <c r="A140" s="8">
        <v>138</v>
      </c>
      <c r="B140" s="9" t="s">
        <v>25</v>
      </c>
      <c r="C140" s="10" t="s">
        <v>15</v>
      </c>
      <c r="D140" s="10" t="s">
        <v>26</v>
      </c>
      <c r="E140" s="10">
        <v>1912010518</v>
      </c>
      <c r="F140" s="8"/>
      <c r="G140" s="8"/>
      <c r="H140" s="8"/>
      <c r="I140" s="8"/>
      <c r="J140" s="8">
        <f t="shared" si="19"/>
        <v>0</v>
      </c>
      <c r="K140" s="8">
        <v>-1</v>
      </c>
      <c r="L140" s="8">
        <v>-1</v>
      </c>
      <c r="M140" s="8"/>
      <c r="XEZ140" s="4"/>
      <c r="XFA140" s="4"/>
      <c r="XFB140" s="4"/>
      <c r="XFC140" s="4"/>
      <c r="XFD140" s="4"/>
    </row>
    <row r="141" s="1" customFormat="1" ht="30" customHeight="1" spans="1:16384">
      <c r="A141" s="8">
        <v>139</v>
      </c>
      <c r="B141" s="9" t="s">
        <v>25</v>
      </c>
      <c r="C141" s="10" t="s">
        <v>15</v>
      </c>
      <c r="D141" s="10" t="s">
        <v>26</v>
      </c>
      <c r="E141" s="10">
        <v>1912010519</v>
      </c>
      <c r="F141" s="8"/>
      <c r="G141" s="8"/>
      <c r="H141" s="8"/>
      <c r="I141" s="8"/>
      <c r="J141" s="8">
        <f t="shared" si="19"/>
        <v>0</v>
      </c>
      <c r="K141" s="8">
        <v>41</v>
      </c>
      <c r="L141" s="8">
        <f t="shared" ref="L141:L147" si="21">(K141+J141)*50%</f>
        <v>20.5</v>
      </c>
      <c r="M141" s="8"/>
      <c r="XEZ141" s="4"/>
      <c r="XFA141" s="4"/>
      <c r="XFB141" s="4"/>
      <c r="XFC141" s="4"/>
      <c r="XFD141" s="4"/>
    </row>
    <row r="142" s="1" customFormat="1" ht="30" customHeight="1" spans="1:16384">
      <c r="A142" s="8">
        <v>140</v>
      </c>
      <c r="B142" s="9" t="s">
        <v>25</v>
      </c>
      <c r="C142" s="10" t="s">
        <v>15</v>
      </c>
      <c r="D142" s="10" t="s">
        <v>26</v>
      </c>
      <c r="E142" s="10">
        <v>1912010520</v>
      </c>
      <c r="F142" s="8"/>
      <c r="G142" s="8"/>
      <c r="H142" s="8"/>
      <c r="I142" s="8"/>
      <c r="J142" s="8">
        <f t="shared" si="19"/>
        <v>0</v>
      </c>
      <c r="K142" s="8">
        <v>-1</v>
      </c>
      <c r="L142" s="8">
        <v>-1</v>
      </c>
      <c r="M142" s="8"/>
      <c r="XEZ142" s="4"/>
      <c r="XFA142" s="4"/>
      <c r="XFB142" s="4"/>
      <c r="XFC142" s="4"/>
      <c r="XFD142" s="4"/>
    </row>
    <row r="143" s="1" customFormat="1" ht="30" customHeight="1" spans="1:16384">
      <c r="A143" s="8">
        <v>141</v>
      </c>
      <c r="B143" s="9" t="s">
        <v>25</v>
      </c>
      <c r="C143" s="10" t="s">
        <v>15</v>
      </c>
      <c r="D143" s="10" t="s">
        <v>26</v>
      </c>
      <c r="E143" s="10">
        <v>1912010521</v>
      </c>
      <c r="F143" s="8"/>
      <c r="G143" s="8"/>
      <c r="H143" s="8"/>
      <c r="I143" s="8"/>
      <c r="J143" s="8">
        <f t="shared" si="19"/>
        <v>0</v>
      </c>
      <c r="K143" s="8">
        <v>-1</v>
      </c>
      <c r="L143" s="8">
        <v>-1</v>
      </c>
      <c r="M143" s="8"/>
      <c r="XEZ143" s="4"/>
      <c r="XFA143" s="4"/>
      <c r="XFB143" s="4"/>
      <c r="XFC143" s="4"/>
      <c r="XFD143" s="4"/>
    </row>
    <row r="144" s="1" customFormat="1" ht="30" customHeight="1" spans="1:16384">
      <c r="A144" s="8">
        <v>142</v>
      </c>
      <c r="B144" s="9" t="s">
        <v>25</v>
      </c>
      <c r="C144" s="10" t="s">
        <v>15</v>
      </c>
      <c r="D144" s="10" t="s">
        <v>26</v>
      </c>
      <c r="E144" s="10">
        <v>1912010522</v>
      </c>
      <c r="F144" s="8"/>
      <c r="G144" s="8"/>
      <c r="H144" s="8"/>
      <c r="I144" s="8"/>
      <c r="J144" s="8">
        <f t="shared" si="19"/>
        <v>0</v>
      </c>
      <c r="K144" s="8">
        <v>41</v>
      </c>
      <c r="L144" s="8">
        <f t="shared" si="21"/>
        <v>20.5</v>
      </c>
      <c r="M144" s="8"/>
      <c r="XEZ144" s="4"/>
      <c r="XFA144" s="4"/>
      <c r="XFB144" s="4"/>
      <c r="XFC144" s="4"/>
      <c r="XFD144" s="4"/>
    </row>
    <row r="145" s="1" customFormat="1" ht="30" customHeight="1" spans="1:16384">
      <c r="A145" s="8">
        <v>143</v>
      </c>
      <c r="B145" s="9" t="s">
        <v>25</v>
      </c>
      <c r="C145" s="10" t="s">
        <v>15</v>
      </c>
      <c r="D145" s="10" t="s">
        <v>26</v>
      </c>
      <c r="E145" s="10">
        <v>1912010523</v>
      </c>
      <c r="F145" s="8"/>
      <c r="G145" s="8"/>
      <c r="H145" s="8"/>
      <c r="I145" s="8"/>
      <c r="J145" s="8">
        <f t="shared" si="19"/>
        <v>0</v>
      </c>
      <c r="K145" s="8">
        <v>36</v>
      </c>
      <c r="L145" s="8">
        <f t="shared" si="21"/>
        <v>18</v>
      </c>
      <c r="M145" s="8"/>
      <c r="XEZ145" s="4"/>
      <c r="XFA145" s="4"/>
      <c r="XFB145" s="4"/>
      <c r="XFC145" s="4"/>
      <c r="XFD145" s="4"/>
    </row>
    <row r="146" s="1" customFormat="1" ht="30" customHeight="1" spans="1:16384">
      <c r="A146" s="8">
        <v>144</v>
      </c>
      <c r="B146" s="9" t="s">
        <v>25</v>
      </c>
      <c r="C146" s="10" t="s">
        <v>15</v>
      </c>
      <c r="D146" s="10" t="s">
        <v>26</v>
      </c>
      <c r="E146" s="10">
        <v>1912010524</v>
      </c>
      <c r="F146" s="8"/>
      <c r="G146" s="8"/>
      <c r="H146" s="8"/>
      <c r="I146" s="8"/>
      <c r="J146" s="8">
        <f t="shared" si="19"/>
        <v>0</v>
      </c>
      <c r="K146" s="8">
        <v>57</v>
      </c>
      <c r="L146" s="8">
        <f t="shared" si="21"/>
        <v>28.5</v>
      </c>
      <c r="M146" s="8"/>
      <c r="XEZ146" s="4"/>
      <c r="XFA146" s="4"/>
      <c r="XFB146" s="4"/>
      <c r="XFC146" s="4"/>
      <c r="XFD146" s="4"/>
    </row>
    <row r="147" s="1" customFormat="1" ht="30" customHeight="1" spans="1:16384">
      <c r="A147" s="8">
        <v>145</v>
      </c>
      <c r="B147" s="9" t="s">
        <v>25</v>
      </c>
      <c r="C147" s="10" t="s">
        <v>15</v>
      </c>
      <c r="D147" s="10" t="s">
        <v>26</v>
      </c>
      <c r="E147" s="10">
        <v>1912010525</v>
      </c>
      <c r="F147" s="8"/>
      <c r="G147" s="8"/>
      <c r="H147" s="8"/>
      <c r="I147" s="8"/>
      <c r="J147" s="8">
        <f t="shared" si="19"/>
        <v>0</v>
      </c>
      <c r="K147" s="8">
        <v>33</v>
      </c>
      <c r="L147" s="8">
        <f t="shared" si="21"/>
        <v>16.5</v>
      </c>
      <c r="M147" s="8"/>
      <c r="XEZ147" s="4"/>
      <c r="XFA147" s="4"/>
      <c r="XFB147" s="4"/>
      <c r="XFC147" s="4"/>
      <c r="XFD147" s="4"/>
    </row>
    <row r="148" s="1" customFormat="1" ht="30" customHeight="1" spans="1:16384">
      <c r="A148" s="8">
        <v>146</v>
      </c>
      <c r="B148" s="9" t="s">
        <v>25</v>
      </c>
      <c r="C148" s="10" t="s">
        <v>15</v>
      </c>
      <c r="D148" s="10" t="s">
        <v>26</v>
      </c>
      <c r="E148" s="10">
        <v>1912010526</v>
      </c>
      <c r="F148" s="8"/>
      <c r="G148" s="8"/>
      <c r="H148" s="8"/>
      <c r="I148" s="8"/>
      <c r="J148" s="8">
        <f t="shared" si="19"/>
        <v>0</v>
      </c>
      <c r="K148" s="8">
        <v>-1</v>
      </c>
      <c r="L148" s="8">
        <v>-1</v>
      </c>
      <c r="M148" s="8"/>
      <c r="XEZ148" s="4"/>
      <c r="XFA148" s="4"/>
      <c r="XFB148" s="4"/>
      <c r="XFC148" s="4"/>
      <c r="XFD148" s="4"/>
    </row>
    <row r="149" s="1" customFormat="1" ht="30" customHeight="1" spans="1:16384">
      <c r="A149" s="8">
        <v>147</v>
      </c>
      <c r="B149" s="9" t="s">
        <v>25</v>
      </c>
      <c r="C149" s="10" t="s">
        <v>15</v>
      </c>
      <c r="D149" s="10" t="s">
        <v>26</v>
      </c>
      <c r="E149" s="10">
        <v>1912010527</v>
      </c>
      <c r="F149" s="8">
        <v>1</v>
      </c>
      <c r="G149" s="8"/>
      <c r="H149" s="8"/>
      <c r="I149" s="8"/>
      <c r="J149" s="8">
        <f t="shared" si="19"/>
        <v>1</v>
      </c>
      <c r="K149" s="8">
        <v>57</v>
      </c>
      <c r="L149" s="8">
        <f t="shared" ref="L149:L152" si="22">(K149+J149)*50%</f>
        <v>29</v>
      </c>
      <c r="M149" s="8"/>
      <c r="XEZ149" s="4"/>
      <c r="XFA149" s="4"/>
      <c r="XFB149" s="4"/>
      <c r="XFC149" s="4"/>
      <c r="XFD149" s="4"/>
    </row>
    <row r="150" s="1" customFormat="1" ht="30" customHeight="1" spans="1:16384">
      <c r="A150" s="8">
        <v>148</v>
      </c>
      <c r="B150" s="9" t="s">
        <v>25</v>
      </c>
      <c r="C150" s="10" t="s">
        <v>15</v>
      </c>
      <c r="D150" s="10" t="s">
        <v>26</v>
      </c>
      <c r="E150" s="10">
        <v>1912010528</v>
      </c>
      <c r="F150" s="8"/>
      <c r="G150" s="8"/>
      <c r="H150" s="8"/>
      <c r="I150" s="8"/>
      <c r="J150" s="8">
        <f t="shared" si="19"/>
        <v>0</v>
      </c>
      <c r="K150" s="8">
        <v>-1</v>
      </c>
      <c r="L150" s="8">
        <v>-1</v>
      </c>
      <c r="M150" s="8"/>
      <c r="XEZ150" s="4"/>
      <c r="XFA150" s="4"/>
      <c r="XFB150" s="4"/>
      <c r="XFC150" s="4"/>
      <c r="XFD150" s="4"/>
    </row>
    <row r="151" s="1" customFormat="1" ht="30" customHeight="1" spans="1:16384">
      <c r="A151" s="8">
        <v>149</v>
      </c>
      <c r="B151" s="9" t="s">
        <v>25</v>
      </c>
      <c r="C151" s="10" t="s">
        <v>15</v>
      </c>
      <c r="D151" s="10" t="s">
        <v>26</v>
      </c>
      <c r="E151" s="10">
        <v>1912010529</v>
      </c>
      <c r="F151" s="8"/>
      <c r="G151" s="8"/>
      <c r="H151" s="8"/>
      <c r="I151" s="8"/>
      <c r="J151" s="8">
        <f t="shared" si="19"/>
        <v>0</v>
      </c>
      <c r="K151" s="8">
        <v>52</v>
      </c>
      <c r="L151" s="8">
        <f t="shared" si="22"/>
        <v>26</v>
      </c>
      <c r="M151" s="8"/>
      <c r="XEZ151" s="4"/>
      <c r="XFA151" s="4"/>
      <c r="XFB151" s="4"/>
      <c r="XFC151" s="4"/>
      <c r="XFD151" s="4"/>
    </row>
    <row r="152" s="1" customFormat="1" ht="30" customHeight="1" spans="1:16384">
      <c r="A152" s="8">
        <v>150</v>
      </c>
      <c r="B152" s="9" t="s">
        <v>25</v>
      </c>
      <c r="C152" s="10" t="s">
        <v>15</v>
      </c>
      <c r="D152" s="10" t="s">
        <v>26</v>
      </c>
      <c r="E152" s="10">
        <v>1912010530</v>
      </c>
      <c r="F152" s="8"/>
      <c r="G152" s="8"/>
      <c r="H152" s="8"/>
      <c r="I152" s="8"/>
      <c r="J152" s="8">
        <f t="shared" si="19"/>
        <v>0</v>
      </c>
      <c r="K152" s="8">
        <v>56</v>
      </c>
      <c r="L152" s="8">
        <f t="shared" si="22"/>
        <v>28</v>
      </c>
      <c r="M152" s="8"/>
      <c r="XEZ152" s="4"/>
      <c r="XFA152" s="4"/>
      <c r="XFB152" s="4"/>
      <c r="XFC152" s="4"/>
      <c r="XFD152" s="4"/>
    </row>
    <row r="153" s="1" customFormat="1" ht="30" customHeight="1" spans="1:16384">
      <c r="A153" s="8">
        <v>151</v>
      </c>
      <c r="B153" s="9" t="s">
        <v>25</v>
      </c>
      <c r="C153" s="10" t="s">
        <v>15</v>
      </c>
      <c r="D153" s="10" t="s">
        <v>26</v>
      </c>
      <c r="E153" s="10">
        <v>1912010601</v>
      </c>
      <c r="F153" s="8"/>
      <c r="G153" s="8"/>
      <c r="H153" s="8"/>
      <c r="I153" s="8"/>
      <c r="J153" s="8">
        <f t="shared" si="19"/>
        <v>0</v>
      </c>
      <c r="K153" s="8">
        <v>-1</v>
      </c>
      <c r="L153" s="8">
        <v>-1</v>
      </c>
      <c r="M153" s="8"/>
      <c r="XEZ153" s="4"/>
      <c r="XFA153" s="4"/>
      <c r="XFB153" s="4"/>
      <c r="XFC153" s="4"/>
      <c r="XFD153" s="4"/>
    </row>
    <row r="154" s="1" customFormat="1" ht="30" customHeight="1" spans="1:16384">
      <c r="A154" s="8">
        <v>152</v>
      </c>
      <c r="B154" s="9" t="s">
        <v>25</v>
      </c>
      <c r="C154" s="10" t="s">
        <v>15</v>
      </c>
      <c r="D154" s="10" t="s">
        <v>26</v>
      </c>
      <c r="E154" s="10">
        <v>1912010602</v>
      </c>
      <c r="F154" s="8"/>
      <c r="G154" s="8">
        <v>2</v>
      </c>
      <c r="H154" s="8">
        <v>4</v>
      </c>
      <c r="I154" s="8"/>
      <c r="J154" s="8">
        <f t="shared" si="19"/>
        <v>6</v>
      </c>
      <c r="K154" s="8">
        <v>38</v>
      </c>
      <c r="L154" s="8">
        <f t="shared" ref="L154:L160" si="23">(K154+J154)*50%</f>
        <v>22</v>
      </c>
      <c r="M154" s="8"/>
      <c r="XEZ154" s="4"/>
      <c r="XFA154" s="4"/>
      <c r="XFB154" s="4"/>
      <c r="XFC154" s="4"/>
      <c r="XFD154" s="4"/>
    </row>
    <row r="155" s="1" customFormat="1" ht="30" customHeight="1" spans="1:16384">
      <c r="A155" s="8">
        <v>153</v>
      </c>
      <c r="B155" s="9" t="s">
        <v>25</v>
      </c>
      <c r="C155" s="10" t="s">
        <v>15</v>
      </c>
      <c r="D155" s="10" t="s">
        <v>26</v>
      </c>
      <c r="E155" s="10">
        <v>1912010603</v>
      </c>
      <c r="F155" s="8"/>
      <c r="G155" s="8"/>
      <c r="H155" s="8"/>
      <c r="I155" s="8"/>
      <c r="J155" s="8">
        <f t="shared" si="19"/>
        <v>0</v>
      </c>
      <c r="K155" s="8">
        <v>-1</v>
      </c>
      <c r="L155" s="8">
        <v>-1</v>
      </c>
      <c r="M155" s="8"/>
      <c r="XEZ155" s="4"/>
      <c r="XFA155" s="4"/>
      <c r="XFB155" s="4"/>
      <c r="XFC155" s="4"/>
      <c r="XFD155" s="4"/>
    </row>
    <row r="156" s="1" customFormat="1" ht="30" customHeight="1" spans="1:16384">
      <c r="A156" s="8">
        <v>154</v>
      </c>
      <c r="B156" s="9" t="s">
        <v>25</v>
      </c>
      <c r="C156" s="10" t="s">
        <v>15</v>
      </c>
      <c r="D156" s="10" t="s">
        <v>26</v>
      </c>
      <c r="E156" s="10">
        <v>1912010604</v>
      </c>
      <c r="F156" s="8"/>
      <c r="G156" s="8"/>
      <c r="H156" s="8"/>
      <c r="I156" s="8"/>
      <c r="J156" s="8">
        <f t="shared" si="19"/>
        <v>0</v>
      </c>
      <c r="K156" s="8">
        <v>-1</v>
      </c>
      <c r="L156" s="8">
        <v>-1</v>
      </c>
      <c r="M156" s="8"/>
      <c r="XEZ156" s="4"/>
      <c r="XFA156" s="4"/>
      <c r="XFB156" s="4"/>
      <c r="XFC156" s="4"/>
      <c r="XFD156" s="4"/>
    </row>
    <row r="157" s="1" customFormat="1" ht="30" customHeight="1" spans="1:16384">
      <c r="A157" s="8">
        <v>155</v>
      </c>
      <c r="B157" s="9" t="s">
        <v>25</v>
      </c>
      <c r="C157" s="10" t="s">
        <v>15</v>
      </c>
      <c r="D157" s="10" t="s">
        <v>26</v>
      </c>
      <c r="E157" s="10">
        <v>1912010605</v>
      </c>
      <c r="F157" s="8"/>
      <c r="G157" s="8"/>
      <c r="H157" s="8"/>
      <c r="I157" s="8"/>
      <c r="J157" s="8">
        <f t="shared" si="19"/>
        <v>0</v>
      </c>
      <c r="K157" s="8">
        <v>50</v>
      </c>
      <c r="L157" s="8">
        <f t="shared" si="23"/>
        <v>25</v>
      </c>
      <c r="M157" s="8"/>
      <c r="XEZ157" s="4"/>
      <c r="XFA157" s="4"/>
      <c r="XFB157" s="4"/>
      <c r="XFC157" s="4"/>
      <c r="XFD157" s="4"/>
    </row>
    <row r="158" s="1" customFormat="1" ht="30" customHeight="1" spans="1:16384">
      <c r="A158" s="8">
        <v>156</v>
      </c>
      <c r="B158" s="9" t="s">
        <v>25</v>
      </c>
      <c r="C158" s="10" t="s">
        <v>15</v>
      </c>
      <c r="D158" s="10" t="s">
        <v>26</v>
      </c>
      <c r="E158" s="10">
        <v>1912010606</v>
      </c>
      <c r="F158" s="8">
        <v>1</v>
      </c>
      <c r="G158" s="8"/>
      <c r="H158" s="8"/>
      <c r="I158" s="8"/>
      <c r="J158" s="8">
        <f t="shared" si="19"/>
        <v>1</v>
      </c>
      <c r="K158" s="8">
        <v>60</v>
      </c>
      <c r="L158" s="8">
        <f t="shared" si="23"/>
        <v>30.5</v>
      </c>
      <c r="M158" s="8"/>
      <c r="XEZ158" s="4"/>
      <c r="XFA158" s="4"/>
      <c r="XFB158" s="4"/>
      <c r="XFC158" s="4"/>
      <c r="XFD158" s="4"/>
    </row>
    <row r="159" s="1" customFormat="1" ht="30" customHeight="1" spans="1:16384">
      <c r="A159" s="8">
        <v>157</v>
      </c>
      <c r="B159" s="9" t="s">
        <v>25</v>
      </c>
      <c r="C159" s="10" t="s">
        <v>15</v>
      </c>
      <c r="D159" s="10" t="s">
        <v>26</v>
      </c>
      <c r="E159" s="10">
        <v>1912010607</v>
      </c>
      <c r="F159" s="8"/>
      <c r="G159" s="8"/>
      <c r="H159" s="8"/>
      <c r="I159" s="8"/>
      <c r="J159" s="8">
        <f t="shared" si="19"/>
        <v>0</v>
      </c>
      <c r="K159" s="8">
        <v>48</v>
      </c>
      <c r="L159" s="8">
        <f t="shared" si="23"/>
        <v>24</v>
      </c>
      <c r="M159" s="8"/>
      <c r="XEZ159" s="4"/>
      <c r="XFA159" s="4"/>
      <c r="XFB159" s="4"/>
      <c r="XFC159" s="4"/>
      <c r="XFD159" s="4"/>
    </row>
    <row r="160" s="1" customFormat="1" ht="30" customHeight="1" spans="1:16384">
      <c r="A160" s="8">
        <v>158</v>
      </c>
      <c r="B160" s="9" t="s">
        <v>25</v>
      </c>
      <c r="C160" s="10" t="s">
        <v>15</v>
      </c>
      <c r="D160" s="10" t="s">
        <v>26</v>
      </c>
      <c r="E160" s="10">
        <v>1912010608</v>
      </c>
      <c r="F160" s="8">
        <v>1</v>
      </c>
      <c r="G160" s="8"/>
      <c r="H160" s="8"/>
      <c r="I160" s="8"/>
      <c r="J160" s="8">
        <f t="shared" si="19"/>
        <v>1</v>
      </c>
      <c r="K160" s="8">
        <v>49</v>
      </c>
      <c r="L160" s="8">
        <f t="shared" si="23"/>
        <v>25</v>
      </c>
      <c r="M160" s="8"/>
      <c r="XEZ160" s="4"/>
      <c r="XFA160" s="4"/>
      <c r="XFB160" s="4"/>
      <c r="XFC160" s="4"/>
      <c r="XFD160" s="4"/>
    </row>
    <row r="161" s="1" customFormat="1" ht="30" customHeight="1" spans="1:16384">
      <c r="A161" s="8">
        <v>159</v>
      </c>
      <c r="B161" s="9" t="s">
        <v>25</v>
      </c>
      <c r="C161" s="10" t="s">
        <v>15</v>
      </c>
      <c r="D161" s="10" t="s">
        <v>26</v>
      </c>
      <c r="E161" s="10">
        <v>1912010609</v>
      </c>
      <c r="F161" s="8"/>
      <c r="G161" s="8"/>
      <c r="H161" s="8"/>
      <c r="I161" s="8"/>
      <c r="J161" s="8">
        <f t="shared" si="19"/>
        <v>0</v>
      </c>
      <c r="K161" s="8">
        <v>-1</v>
      </c>
      <c r="L161" s="8">
        <v>-1</v>
      </c>
      <c r="M161" s="8"/>
      <c r="XEZ161" s="4"/>
      <c r="XFA161" s="4"/>
      <c r="XFB161" s="4"/>
      <c r="XFC161" s="4"/>
      <c r="XFD161" s="4"/>
    </row>
    <row r="162" s="1" customFormat="1" ht="30" customHeight="1" spans="1:16384">
      <c r="A162" s="8">
        <v>160</v>
      </c>
      <c r="B162" s="9" t="s">
        <v>25</v>
      </c>
      <c r="C162" s="10" t="s">
        <v>15</v>
      </c>
      <c r="D162" s="10" t="s">
        <v>26</v>
      </c>
      <c r="E162" s="10">
        <v>1912010610</v>
      </c>
      <c r="F162" s="8"/>
      <c r="G162" s="8"/>
      <c r="H162" s="8"/>
      <c r="I162" s="8"/>
      <c r="J162" s="8">
        <f t="shared" si="19"/>
        <v>0</v>
      </c>
      <c r="K162" s="8">
        <v>47</v>
      </c>
      <c r="L162" s="8">
        <f t="shared" ref="L162:L166" si="24">(K162+J162)*50%</f>
        <v>23.5</v>
      </c>
      <c r="M162" s="8"/>
      <c r="XEZ162" s="4"/>
      <c r="XFA162" s="4"/>
      <c r="XFB162" s="4"/>
      <c r="XFC162" s="4"/>
      <c r="XFD162" s="4"/>
    </row>
    <row r="163" s="1" customFormat="1" ht="30" customHeight="1" spans="1:16384">
      <c r="A163" s="8">
        <v>161</v>
      </c>
      <c r="B163" s="9" t="s">
        <v>25</v>
      </c>
      <c r="C163" s="10" t="s">
        <v>15</v>
      </c>
      <c r="D163" s="10" t="s">
        <v>26</v>
      </c>
      <c r="E163" s="10">
        <v>1912010611</v>
      </c>
      <c r="F163" s="8"/>
      <c r="G163" s="8"/>
      <c r="H163" s="8"/>
      <c r="I163" s="8"/>
      <c r="J163" s="8">
        <f t="shared" si="19"/>
        <v>0</v>
      </c>
      <c r="K163" s="8">
        <v>-1</v>
      </c>
      <c r="L163" s="8">
        <v>-1</v>
      </c>
      <c r="M163" s="8"/>
      <c r="XEZ163" s="4"/>
      <c r="XFA163" s="4"/>
      <c r="XFB163" s="4"/>
      <c r="XFC163" s="4"/>
      <c r="XFD163" s="4"/>
    </row>
    <row r="164" s="1" customFormat="1" ht="30" customHeight="1" spans="1:16384">
      <c r="A164" s="8">
        <v>162</v>
      </c>
      <c r="B164" s="9" t="s">
        <v>25</v>
      </c>
      <c r="C164" s="10" t="s">
        <v>15</v>
      </c>
      <c r="D164" s="10" t="s">
        <v>26</v>
      </c>
      <c r="E164" s="10">
        <v>1912010612</v>
      </c>
      <c r="F164" s="8"/>
      <c r="G164" s="8"/>
      <c r="H164" s="8"/>
      <c r="I164" s="8"/>
      <c r="J164" s="8">
        <f t="shared" si="19"/>
        <v>0</v>
      </c>
      <c r="K164" s="8">
        <v>44</v>
      </c>
      <c r="L164" s="8">
        <f t="shared" si="24"/>
        <v>22</v>
      </c>
      <c r="M164" s="8"/>
      <c r="XEZ164" s="4"/>
      <c r="XFA164" s="4"/>
      <c r="XFB164" s="4"/>
      <c r="XFC164" s="4"/>
      <c r="XFD164" s="4"/>
    </row>
    <row r="165" s="1" customFormat="1" ht="30" customHeight="1" spans="1:16384">
      <c r="A165" s="8">
        <v>163</v>
      </c>
      <c r="B165" s="9" t="s">
        <v>25</v>
      </c>
      <c r="C165" s="10" t="s">
        <v>15</v>
      </c>
      <c r="D165" s="10" t="s">
        <v>26</v>
      </c>
      <c r="E165" s="10">
        <v>1912010613</v>
      </c>
      <c r="F165" s="8"/>
      <c r="G165" s="8"/>
      <c r="H165" s="8"/>
      <c r="I165" s="8"/>
      <c r="J165" s="8">
        <f t="shared" si="19"/>
        <v>0</v>
      </c>
      <c r="K165" s="8">
        <v>-1</v>
      </c>
      <c r="L165" s="8">
        <v>-1</v>
      </c>
      <c r="M165" s="8"/>
      <c r="XEZ165" s="4"/>
      <c r="XFA165" s="4"/>
      <c r="XFB165" s="4"/>
      <c r="XFC165" s="4"/>
      <c r="XFD165" s="4"/>
    </row>
    <row r="166" s="1" customFormat="1" ht="30" customHeight="1" spans="1:16384">
      <c r="A166" s="8">
        <v>164</v>
      </c>
      <c r="B166" s="9" t="s">
        <v>25</v>
      </c>
      <c r="C166" s="10" t="s">
        <v>15</v>
      </c>
      <c r="D166" s="10" t="s">
        <v>26</v>
      </c>
      <c r="E166" s="10">
        <v>1912010614</v>
      </c>
      <c r="F166" s="8"/>
      <c r="G166" s="8"/>
      <c r="H166" s="8"/>
      <c r="I166" s="8"/>
      <c r="J166" s="8">
        <f t="shared" si="19"/>
        <v>0</v>
      </c>
      <c r="K166" s="8">
        <v>46</v>
      </c>
      <c r="L166" s="8">
        <f t="shared" si="24"/>
        <v>23</v>
      </c>
      <c r="M166" s="8"/>
      <c r="XEZ166" s="4"/>
      <c r="XFA166" s="4"/>
      <c r="XFB166" s="4"/>
      <c r="XFC166" s="4"/>
      <c r="XFD166" s="4"/>
    </row>
    <row r="167" s="1" customFormat="1" ht="30" customHeight="1" spans="1:16384">
      <c r="A167" s="8">
        <v>165</v>
      </c>
      <c r="B167" s="9" t="s">
        <v>25</v>
      </c>
      <c r="C167" s="10" t="s">
        <v>15</v>
      </c>
      <c r="D167" s="10" t="s">
        <v>26</v>
      </c>
      <c r="E167" s="10">
        <v>1912010615</v>
      </c>
      <c r="F167" s="8"/>
      <c r="G167" s="8"/>
      <c r="H167" s="8"/>
      <c r="I167" s="8"/>
      <c r="J167" s="8">
        <f t="shared" si="19"/>
        <v>0</v>
      </c>
      <c r="K167" s="8">
        <v>-1</v>
      </c>
      <c r="L167" s="8">
        <v>-1</v>
      </c>
      <c r="M167" s="8"/>
      <c r="XEZ167" s="4"/>
      <c r="XFA167" s="4"/>
      <c r="XFB167" s="4"/>
      <c r="XFC167" s="4"/>
      <c r="XFD167" s="4"/>
    </row>
    <row r="168" s="1" customFormat="1" ht="30" customHeight="1" spans="1:16384">
      <c r="A168" s="8">
        <v>166</v>
      </c>
      <c r="B168" s="9" t="s">
        <v>25</v>
      </c>
      <c r="C168" s="10" t="s">
        <v>15</v>
      </c>
      <c r="D168" s="10" t="s">
        <v>26</v>
      </c>
      <c r="E168" s="10">
        <v>1912010616</v>
      </c>
      <c r="F168" s="8"/>
      <c r="G168" s="8"/>
      <c r="H168" s="8"/>
      <c r="I168" s="8"/>
      <c r="J168" s="8">
        <f t="shared" si="19"/>
        <v>0</v>
      </c>
      <c r="K168" s="8">
        <v>55</v>
      </c>
      <c r="L168" s="8">
        <f t="shared" ref="L168:L171" si="25">(K168+J168)*50%</f>
        <v>27.5</v>
      </c>
      <c r="M168" s="8"/>
      <c r="XEZ168" s="4"/>
      <c r="XFA168" s="4"/>
      <c r="XFB168" s="4"/>
      <c r="XFC168" s="4"/>
      <c r="XFD168" s="4"/>
    </row>
    <row r="169" s="1" customFormat="1" ht="30" customHeight="1" spans="1:16384">
      <c r="A169" s="8">
        <v>167</v>
      </c>
      <c r="B169" s="9" t="s">
        <v>25</v>
      </c>
      <c r="C169" s="10" t="s">
        <v>15</v>
      </c>
      <c r="D169" s="10" t="s">
        <v>26</v>
      </c>
      <c r="E169" s="10">
        <v>1912010617</v>
      </c>
      <c r="F169" s="8"/>
      <c r="G169" s="8"/>
      <c r="H169" s="8"/>
      <c r="I169" s="8"/>
      <c r="J169" s="8">
        <f t="shared" si="19"/>
        <v>0</v>
      </c>
      <c r="K169" s="8">
        <v>-1</v>
      </c>
      <c r="L169" s="8">
        <v>-1</v>
      </c>
      <c r="M169" s="8"/>
      <c r="XEZ169" s="4"/>
      <c r="XFA169" s="4"/>
      <c r="XFB169" s="4"/>
      <c r="XFC169" s="4"/>
      <c r="XFD169" s="4"/>
    </row>
    <row r="170" s="1" customFormat="1" ht="30" customHeight="1" spans="1:16384">
      <c r="A170" s="8">
        <v>168</v>
      </c>
      <c r="B170" s="9" t="s">
        <v>25</v>
      </c>
      <c r="C170" s="10" t="s">
        <v>15</v>
      </c>
      <c r="D170" s="10" t="s">
        <v>26</v>
      </c>
      <c r="E170" s="10">
        <v>1912010618</v>
      </c>
      <c r="F170" s="8"/>
      <c r="G170" s="8"/>
      <c r="H170" s="8"/>
      <c r="I170" s="8"/>
      <c r="J170" s="8">
        <f t="shared" si="19"/>
        <v>0</v>
      </c>
      <c r="K170" s="8">
        <v>51</v>
      </c>
      <c r="L170" s="8">
        <f t="shared" si="25"/>
        <v>25.5</v>
      </c>
      <c r="M170" s="8"/>
      <c r="XEZ170" s="4"/>
      <c r="XFA170" s="4"/>
      <c r="XFB170" s="4"/>
      <c r="XFC170" s="4"/>
      <c r="XFD170" s="4"/>
    </row>
    <row r="171" s="1" customFormat="1" ht="30" customHeight="1" spans="1:16384">
      <c r="A171" s="8">
        <v>169</v>
      </c>
      <c r="B171" s="9" t="s">
        <v>25</v>
      </c>
      <c r="C171" s="10" t="s">
        <v>15</v>
      </c>
      <c r="D171" s="10" t="s">
        <v>26</v>
      </c>
      <c r="E171" s="10">
        <v>1912010619</v>
      </c>
      <c r="F171" s="8"/>
      <c r="G171" s="8"/>
      <c r="H171" s="8"/>
      <c r="I171" s="8"/>
      <c r="J171" s="8">
        <f t="shared" si="19"/>
        <v>0</v>
      </c>
      <c r="K171" s="8">
        <v>47</v>
      </c>
      <c r="L171" s="8">
        <f t="shared" si="25"/>
        <v>23.5</v>
      </c>
      <c r="M171" s="8"/>
      <c r="XEZ171" s="4"/>
      <c r="XFA171" s="4"/>
      <c r="XFB171" s="4"/>
      <c r="XFC171" s="4"/>
      <c r="XFD171" s="4"/>
    </row>
    <row r="172" s="1" customFormat="1" ht="30" customHeight="1" spans="1:16384">
      <c r="A172" s="8">
        <v>170</v>
      </c>
      <c r="B172" s="9" t="s">
        <v>25</v>
      </c>
      <c r="C172" s="10" t="s">
        <v>15</v>
      </c>
      <c r="D172" s="10" t="s">
        <v>26</v>
      </c>
      <c r="E172" s="10">
        <v>1912010620</v>
      </c>
      <c r="F172" s="8"/>
      <c r="G172" s="8"/>
      <c r="H172" s="8"/>
      <c r="I172" s="8"/>
      <c r="J172" s="8">
        <f t="shared" si="19"/>
        <v>0</v>
      </c>
      <c r="K172" s="8">
        <v>-1</v>
      </c>
      <c r="L172" s="8">
        <v>-1</v>
      </c>
      <c r="M172" s="8"/>
      <c r="XEZ172" s="4"/>
      <c r="XFA172" s="4"/>
      <c r="XFB172" s="4"/>
      <c r="XFC172" s="4"/>
      <c r="XFD172" s="4"/>
    </row>
    <row r="173" s="1" customFormat="1" ht="30" customHeight="1" spans="1:16384">
      <c r="A173" s="8">
        <v>171</v>
      </c>
      <c r="B173" s="9" t="s">
        <v>25</v>
      </c>
      <c r="C173" s="10" t="s">
        <v>15</v>
      </c>
      <c r="D173" s="10" t="s">
        <v>26</v>
      </c>
      <c r="E173" s="10">
        <v>1912010621</v>
      </c>
      <c r="F173" s="8"/>
      <c r="G173" s="8"/>
      <c r="H173" s="8"/>
      <c r="I173" s="8"/>
      <c r="J173" s="8">
        <f t="shared" si="19"/>
        <v>0</v>
      </c>
      <c r="K173" s="8">
        <v>42</v>
      </c>
      <c r="L173" s="8">
        <f>(K173+J173)*50%</f>
        <v>21</v>
      </c>
      <c r="M173" s="8"/>
      <c r="XEZ173" s="4"/>
      <c r="XFA173" s="4"/>
      <c r="XFB173" s="4"/>
      <c r="XFC173" s="4"/>
      <c r="XFD173" s="4"/>
    </row>
    <row r="174" s="1" customFormat="1" ht="30" customHeight="1" spans="1:16384">
      <c r="A174" s="8">
        <v>172</v>
      </c>
      <c r="B174" s="9" t="s">
        <v>25</v>
      </c>
      <c r="C174" s="10" t="s">
        <v>15</v>
      </c>
      <c r="D174" s="10" t="s">
        <v>26</v>
      </c>
      <c r="E174" s="10">
        <v>1912010622</v>
      </c>
      <c r="F174" s="8"/>
      <c r="G174" s="8"/>
      <c r="H174" s="8"/>
      <c r="I174" s="8"/>
      <c r="J174" s="8">
        <f t="shared" si="19"/>
        <v>0</v>
      </c>
      <c r="K174" s="8">
        <v>-1</v>
      </c>
      <c r="L174" s="8">
        <v>-1</v>
      </c>
      <c r="M174" s="8"/>
      <c r="XEZ174" s="4"/>
      <c r="XFA174" s="4"/>
      <c r="XFB174" s="4"/>
      <c r="XFC174" s="4"/>
      <c r="XFD174" s="4"/>
    </row>
    <row r="175" s="1" customFormat="1" ht="30" customHeight="1" spans="1:16384">
      <c r="A175" s="8">
        <v>173</v>
      </c>
      <c r="B175" s="9" t="s">
        <v>25</v>
      </c>
      <c r="C175" s="10" t="s">
        <v>15</v>
      </c>
      <c r="D175" s="10" t="s">
        <v>26</v>
      </c>
      <c r="E175" s="10">
        <v>1912010623</v>
      </c>
      <c r="F175" s="8"/>
      <c r="G175" s="8"/>
      <c r="H175" s="8"/>
      <c r="I175" s="8"/>
      <c r="J175" s="8">
        <f t="shared" si="19"/>
        <v>0</v>
      </c>
      <c r="K175" s="8">
        <v>68</v>
      </c>
      <c r="L175" s="8">
        <f>(K175+J175)*50%</f>
        <v>34</v>
      </c>
      <c r="M175" s="8"/>
      <c r="XEZ175" s="4"/>
      <c r="XFA175" s="4"/>
      <c r="XFB175" s="4"/>
      <c r="XFC175" s="4"/>
      <c r="XFD175" s="4"/>
    </row>
    <row r="176" s="1" customFormat="1" ht="30" customHeight="1" spans="1:16384">
      <c r="A176" s="8">
        <v>174</v>
      </c>
      <c r="B176" s="9" t="s">
        <v>25</v>
      </c>
      <c r="C176" s="10" t="s">
        <v>15</v>
      </c>
      <c r="D176" s="10" t="s">
        <v>26</v>
      </c>
      <c r="E176" s="10">
        <v>1912010624</v>
      </c>
      <c r="F176" s="8"/>
      <c r="G176" s="8"/>
      <c r="H176" s="8"/>
      <c r="I176" s="8"/>
      <c r="J176" s="8">
        <f t="shared" si="19"/>
        <v>0</v>
      </c>
      <c r="K176" s="8">
        <v>-1</v>
      </c>
      <c r="L176" s="8">
        <v>-1</v>
      </c>
      <c r="M176" s="8"/>
      <c r="XEZ176" s="4"/>
      <c r="XFA176" s="4"/>
      <c r="XFB176" s="4"/>
      <c r="XFC176" s="4"/>
      <c r="XFD176" s="4"/>
    </row>
    <row r="177" s="1" customFormat="1" ht="30" customHeight="1" spans="1:16384">
      <c r="A177" s="8">
        <v>175</v>
      </c>
      <c r="B177" s="9" t="s">
        <v>25</v>
      </c>
      <c r="C177" s="10" t="s">
        <v>15</v>
      </c>
      <c r="D177" s="10" t="s">
        <v>26</v>
      </c>
      <c r="E177" s="10">
        <v>1912010625</v>
      </c>
      <c r="F177" s="8"/>
      <c r="G177" s="8"/>
      <c r="H177" s="8"/>
      <c r="I177" s="8"/>
      <c r="J177" s="8">
        <f t="shared" si="19"/>
        <v>0</v>
      </c>
      <c r="K177" s="8">
        <v>-1</v>
      </c>
      <c r="L177" s="8">
        <v>-1</v>
      </c>
      <c r="M177" s="8"/>
      <c r="XEZ177" s="4"/>
      <c r="XFA177" s="4"/>
      <c r="XFB177" s="4"/>
      <c r="XFC177" s="4"/>
      <c r="XFD177" s="4"/>
    </row>
    <row r="178" s="1" customFormat="1" ht="30" customHeight="1" spans="1:16384">
      <c r="A178" s="8">
        <v>176</v>
      </c>
      <c r="B178" s="9" t="s">
        <v>25</v>
      </c>
      <c r="C178" s="10" t="s">
        <v>15</v>
      </c>
      <c r="D178" s="10" t="s">
        <v>26</v>
      </c>
      <c r="E178" s="10">
        <v>1912010626</v>
      </c>
      <c r="F178" s="8"/>
      <c r="G178" s="8"/>
      <c r="H178" s="8"/>
      <c r="I178" s="8"/>
      <c r="J178" s="8">
        <f t="shared" si="19"/>
        <v>0</v>
      </c>
      <c r="K178" s="8">
        <v>-1</v>
      </c>
      <c r="L178" s="8">
        <v>-1</v>
      </c>
      <c r="M178" s="8"/>
      <c r="XEZ178" s="4"/>
      <c r="XFA178" s="4"/>
      <c r="XFB178" s="4"/>
      <c r="XFC178" s="4"/>
      <c r="XFD178" s="4"/>
    </row>
    <row r="179" s="1" customFormat="1" ht="30" customHeight="1" spans="1:16384">
      <c r="A179" s="8">
        <v>177</v>
      </c>
      <c r="B179" s="9" t="s">
        <v>25</v>
      </c>
      <c r="C179" s="10" t="s">
        <v>15</v>
      </c>
      <c r="D179" s="10" t="s">
        <v>26</v>
      </c>
      <c r="E179" s="10">
        <v>1912010627</v>
      </c>
      <c r="F179" s="8"/>
      <c r="G179" s="8"/>
      <c r="H179" s="8"/>
      <c r="I179" s="8"/>
      <c r="J179" s="8">
        <f t="shared" si="19"/>
        <v>0</v>
      </c>
      <c r="K179" s="8">
        <v>63</v>
      </c>
      <c r="L179" s="8">
        <f t="shared" ref="L179:L182" si="26">(K179+J179)*50%</f>
        <v>31.5</v>
      </c>
      <c r="M179" s="8"/>
      <c r="XEZ179" s="4"/>
      <c r="XFA179" s="4"/>
      <c r="XFB179" s="4"/>
      <c r="XFC179" s="4"/>
      <c r="XFD179" s="4"/>
    </row>
    <row r="180" s="1" customFormat="1" ht="30" customHeight="1" spans="1:16384">
      <c r="A180" s="8">
        <v>178</v>
      </c>
      <c r="B180" s="9" t="s">
        <v>25</v>
      </c>
      <c r="C180" s="10" t="s">
        <v>15</v>
      </c>
      <c r="D180" s="10" t="s">
        <v>26</v>
      </c>
      <c r="E180" s="10">
        <v>1912010628</v>
      </c>
      <c r="F180" s="8"/>
      <c r="G180" s="8"/>
      <c r="H180" s="8"/>
      <c r="I180" s="8"/>
      <c r="J180" s="8">
        <f t="shared" si="19"/>
        <v>0</v>
      </c>
      <c r="K180" s="8">
        <v>-1</v>
      </c>
      <c r="L180" s="8">
        <v>-1</v>
      </c>
      <c r="M180" s="8"/>
      <c r="XEZ180" s="4"/>
      <c r="XFA180" s="4"/>
      <c r="XFB180" s="4"/>
      <c r="XFC180" s="4"/>
      <c r="XFD180" s="4"/>
    </row>
    <row r="181" s="1" customFormat="1" ht="30" customHeight="1" spans="1:16384">
      <c r="A181" s="8">
        <v>179</v>
      </c>
      <c r="B181" s="9" t="s">
        <v>25</v>
      </c>
      <c r="C181" s="10" t="s">
        <v>15</v>
      </c>
      <c r="D181" s="10" t="s">
        <v>26</v>
      </c>
      <c r="E181" s="10">
        <v>1912010629</v>
      </c>
      <c r="F181" s="8"/>
      <c r="G181" s="8"/>
      <c r="H181" s="8"/>
      <c r="I181" s="8"/>
      <c r="J181" s="8">
        <f t="shared" si="19"/>
        <v>0</v>
      </c>
      <c r="K181" s="8">
        <v>51</v>
      </c>
      <c r="L181" s="8">
        <f t="shared" si="26"/>
        <v>25.5</v>
      </c>
      <c r="M181" s="8"/>
      <c r="XEZ181" s="4"/>
      <c r="XFA181" s="4"/>
      <c r="XFB181" s="4"/>
      <c r="XFC181" s="4"/>
      <c r="XFD181" s="4"/>
    </row>
    <row r="182" s="1" customFormat="1" ht="30" customHeight="1" spans="1:16384">
      <c r="A182" s="8">
        <v>180</v>
      </c>
      <c r="B182" s="9" t="s">
        <v>25</v>
      </c>
      <c r="C182" s="10" t="s">
        <v>15</v>
      </c>
      <c r="D182" s="10" t="s">
        <v>26</v>
      </c>
      <c r="E182" s="10">
        <v>1912010630</v>
      </c>
      <c r="F182" s="8"/>
      <c r="G182" s="8"/>
      <c r="H182" s="8"/>
      <c r="I182" s="8"/>
      <c r="J182" s="8">
        <f t="shared" si="19"/>
        <v>0</v>
      </c>
      <c r="K182" s="8">
        <v>52</v>
      </c>
      <c r="L182" s="8">
        <f t="shared" si="26"/>
        <v>26</v>
      </c>
      <c r="M182" s="8"/>
      <c r="XEZ182" s="4"/>
      <c r="XFA182" s="4"/>
      <c r="XFB182" s="4"/>
      <c r="XFC182" s="4"/>
      <c r="XFD182" s="4"/>
    </row>
    <row r="183" s="1" customFormat="1" ht="30" customHeight="1" spans="1:16380">
      <c r="A183" s="8">
        <v>181</v>
      </c>
      <c r="B183" s="9" t="s">
        <v>25</v>
      </c>
      <c r="C183" s="10" t="s">
        <v>15</v>
      </c>
      <c r="D183" s="10" t="s">
        <v>26</v>
      </c>
      <c r="E183" s="10">
        <v>1912010701</v>
      </c>
      <c r="F183" s="8"/>
      <c r="G183" s="8"/>
      <c r="H183" s="8"/>
      <c r="I183" s="8"/>
      <c r="J183" s="8">
        <f t="shared" si="19"/>
        <v>0</v>
      </c>
      <c r="K183" s="8">
        <v>-1</v>
      </c>
      <c r="L183" s="8">
        <v>-1</v>
      </c>
      <c r="M183" s="8"/>
      <c r="XEZ183" s="4"/>
    </row>
    <row r="184" s="1" customFormat="1" ht="30" customHeight="1" spans="1:16380">
      <c r="A184" s="8">
        <v>182</v>
      </c>
      <c r="B184" s="9" t="s">
        <v>25</v>
      </c>
      <c r="C184" s="10" t="s">
        <v>15</v>
      </c>
      <c r="D184" s="10" t="s">
        <v>26</v>
      </c>
      <c r="E184" s="10">
        <v>1912010702</v>
      </c>
      <c r="F184" s="8"/>
      <c r="G184" s="8"/>
      <c r="H184" s="8"/>
      <c r="I184" s="8"/>
      <c r="J184" s="8">
        <f t="shared" si="19"/>
        <v>0</v>
      </c>
      <c r="K184" s="8">
        <v>-1</v>
      </c>
      <c r="L184" s="8">
        <v>-1</v>
      </c>
      <c r="M184" s="8"/>
      <c r="XEZ184" s="4"/>
    </row>
    <row r="185" s="1" customFormat="1" ht="30" customHeight="1" spans="1:16380">
      <c r="A185" s="8">
        <v>183</v>
      </c>
      <c r="B185" s="9" t="s">
        <v>25</v>
      </c>
      <c r="C185" s="10" t="s">
        <v>15</v>
      </c>
      <c r="D185" s="10" t="s">
        <v>26</v>
      </c>
      <c r="E185" s="10">
        <v>1912010703</v>
      </c>
      <c r="F185" s="8"/>
      <c r="G185" s="8"/>
      <c r="H185" s="8"/>
      <c r="I185" s="8"/>
      <c r="J185" s="8">
        <f t="shared" si="19"/>
        <v>0</v>
      </c>
      <c r="K185" s="8">
        <v>-1</v>
      </c>
      <c r="L185" s="8">
        <v>-1</v>
      </c>
      <c r="M185" s="8"/>
      <c r="XEZ185" s="4"/>
    </row>
    <row r="186" s="1" customFormat="1" ht="30" customHeight="1" spans="1:16380">
      <c r="A186" s="8">
        <v>184</v>
      </c>
      <c r="B186" s="9" t="s">
        <v>25</v>
      </c>
      <c r="C186" s="10" t="s">
        <v>15</v>
      </c>
      <c r="D186" s="10" t="s">
        <v>26</v>
      </c>
      <c r="E186" s="10">
        <v>1912010704</v>
      </c>
      <c r="F186" s="8"/>
      <c r="G186" s="8"/>
      <c r="H186" s="8"/>
      <c r="I186" s="8"/>
      <c r="J186" s="8">
        <f t="shared" si="19"/>
        <v>0</v>
      </c>
      <c r="K186" s="8">
        <v>49</v>
      </c>
      <c r="L186" s="8">
        <f t="shared" ref="L186:L192" si="27">(K186+J186)*50%</f>
        <v>24.5</v>
      </c>
      <c r="M186" s="8"/>
      <c r="XEZ186" s="4"/>
    </row>
    <row r="187" s="1" customFormat="1" ht="30" customHeight="1" spans="1:16380">
      <c r="A187" s="8">
        <v>185</v>
      </c>
      <c r="B187" s="9" t="s">
        <v>25</v>
      </c>
      <c r="C187" s="10" t="s">
        <v>15</v>
      </c>
      <c r="D187" s="10" t="s">
        <v>26</v>
      </c>
      <c r="E187" s="10">
        <v>1912010705</v>
      </c>
      <c r="F187" s="8"/>
      <c r="G187" s="8"/>
      <c r="H187" s="8"/>
      <c r="I187" s="8"/>
      <c r="J187" s="8">
        <f t="shared" si="19"/>
        <v>0</v>
      </c>
      <c r="K187" s="8">
        <v>-1</v>
      </c>
      <c r="L187" s="8">
        <v>-1</v>
      </c>
      <c r="M187" s="8"/>
      <c r="XEZ187" s="4"/>
    </row>
    <row r="188" s="1" customFormat="1" ht="30" customHeight="1" spans="1:16380">
      <c r="A188" s="8">
        <v>186</v>
      </c>
      <c r="B188" s="9" t="s">
        <v>25</v>
      </c>
      <c r="C188" s="10" t="s">
        <v>15</v>
      </c>
      <c r="D188" s="10" t="s">
        <v>26</v>
      </c>
      <c r="E188" s="10">
        <v>1912010706</v>
      </c>
      <c r="F188" s="8"/>
      <c r="G188" s="8"/>
      <c r="H188" s="8"/>
      <c r="I188" s="8"/>
      <c r="J188" s="8">
        <f t="shared" si="19"/>
        <v>0</v>
      </c>
      <c r="K188" s="8">
        <v>-1</v>
      </c>
      <c r="L188" s="8">
        <v>-1</v>
      </c>
      <c r="M188" s="8"/>
      <c r="XEZ188" s="4"/>
    </row>
    <row r="189" s="1" customFormat="1" ht="30" customHeight="1" spans="1:16380">
      <c r="A189" s="8">
        <v>187</v>
      </c>
      <c r="B189" s="9" t="s">
        <v>25</v>
      </c>
      <c r="C189" s="10" t="s">
        <v>15</v>
      </c>
      <c r="D189" s="10" t="s">
        <v>26</v>
      </c>
      <c r="E189" s="10">
        <v>1912010707</v>
      </c>
      <c r="F189" s="8"/>
      <c r="G189" s="8"/>
      <c r="H189" s="8"/>
      <c r="I189" s="8"/>
      <c r="J189" s="8">
        <f t="shared" si="19"/>
        <v>0</v>
      </c>
      <c r="K189" s="8">
        <v>54</v>
      </c>
      <c r="L189" s="8">
        <f t="shared" si="27"/>
        <v>27</v>
      </c>
      <c r="M189" s="8"/>
      <c r="XEZ189" s="4"/>
    </row>
    <row r="190" s="1" customFormat="1" ht="30" customHeight="1" spans="1:16380">
      <c r="A190" s="8">
        <v>188</v>
      </c>
      <c r="B190" s="9" t="s">
        <v>25</v>
      </c>
      <c r="C190" s="10" t="s">
        <v>15</v>
      </c>
      <c r="D190" s="10" t="s">
        <v>26</v>
      </c>
      <c r="E190" s="10">
        <v>1912010708</v>
      </c>
      <c r="F190" s="8"/>
      <c r="G190" s="8"/>
      <c r="H190" s="8"/>
      <c r="I190" s="8"/>
      <c r="J190" s="8">
        <f t="shared" si="19"/>
        <v>0</v>
      </c>
      <c r="K190" s="8">
        <v>38</v>
      </c>
      <c r="L190" s="8">
        <f t="shared" si="27"/>
        <v>19</v>
      </c>
      <c r="M190" s="8"/>
      <c r="XEZ190" s="4"/>
    </row>
    <row r="191" s="1" customFormat="1" ht="30" customHeight="1" spans="1:16380">
      <c r="A191" s="8">
        <v>189</v>
      </c>
      <c r="B191" s="9" t="s">
        <v>25</v>
      </c>
      <c r="C191" s="10" t="s">
        <v>15</v>
      </c>
      <c r="D191" s="10" t="s">
        <v>26</v>
      </c>
      <c r="E191" s="10">
        <v>1912010709</v>
      </c>
      <c r="F191" s="8"/>
      <c r="G191" s="8"/>
      <c r="H191" s="8"/>
      <c r="I191" s="8"/>
      <c r="J191" s="8">
        <f t="shared" si="19"/>
        <v>0</v>
      </c>
      <c r="K191" s="8">
        <v>57</v>
      </c>
      <c r="L191" s="8">
        <f t="shared" si="27"/>
        <v>28.5</v>
      </c>
      <c r="M191" s="8"/>
      <c r="XEZ191" s="4"/>
    </row>
    <row r="192" s="1" customFormat="1" ht="30" customHeight="1" spans="1:16380">
      <c r="A192" s="8">
        <v>190</v>
      </c>
      <c r="B192" s="9" t="s">
        <v>25</v>
      </c>
      <c r="C192" s="10" t="s">
        <v>15</v>
      </c>
      <c r="D192" s="10" t="s">
        <v>26</v>
      </c>
      <c r="E192" s="10">
        <v>1912010710</v>
      </c>
      <c r="F192" s="8"/>
      <c r="G192" s="8"/>
      <c r="H192" s="8"/>
      <c r="I192" s="8"/>
      <c r="J192" s="8">
        <f t="shared" si="19"/>
        <v>0</v>
      </c>
      <c r="K192" s="8">
        <v>45</v>
      </c>
      <c r="L192" s="8">
        <f t="shared" si="27"/>
        <v>22.5</v>
      </c>
      <c r="M192" s="8"/>
      <c r="XEZ192" s="4"/>
    </row>
    <row r="193" s="1" customFormat="1" ht="30" customHeight="1" spans="1:16380">
      <c r="A193" s="8">
        <v>191</v>
      </c>
      <c r="B193" s="9" t="s">
        <v>25</v>
      </c>
      <c r="C193" s="10" t="s">
        <v>15</v>
      </c>
      <c r="D193" s="10" t="s">
        <v>26</v>
      </c>
      <c r="E193" s="10">
        <v>1912010711</v>
      </c>
      <c r="F193" s="8"/>
      <c r="G193" s="8"/>
      <c r="H193" s="8"/>
      <c r="I193" s="8"/>
      <c r="J193" s="8">
        <f t="shared" si="19"/>
        <v>0</v>
      </c>
      <c r="K193" s="8">
        <v>-1</v>
      </c>
      <c r="L193" s="8">
        <v>-1</v>
      </c>
      <c r="M193" s="8"/>
      <c r="XEZ193" s="4"/>
    </row>
    <row r="194" s="1" customFormat="1" ht="30" customHeight="1" spans="1:16380">
      <c r="A194" s="8">
        <v>192</v>
      </c>
      <c r="B194" s="9" t="s">
        <v>25</v>
      </c>
      <c r="C194" s="10" t="s">
        <v>15</v>
      </c>
      <c r="D194" s="10" t="s">
        <v>26</v>
      </c>
      <c r="E194" s="10">
        <v>1912010712</v>
      </c>
      <c r="F194" s="8"/>
      <c r="G194" s="8"/>
      <c r="H194" s="8"/>
      <c r="I194" s="8"/>
      <c r="J194" s="8">
        <f t="shared" si="19"/>
        <v>0</v>
      </c>
      <c r="K194" s="8">
        <v>52</v>
      </c>
      <c r="L194" s="8">
        <f t="shared" ref="L194:L199" si="28">(K194+J194)*50%</f>
        <v>26</v>
      </c>
      <c r="M194" s="8"/>
      <c r="XEZ194" s="4"/>
    </row>
    <row r="195" s="1" customFormat="1" ht="30" customHeight="1" spans="1:16380">
      <c r="A195" s="8">
        <v>193</v>
      </c>
      <c r="B195" s="9" t="s">
        <v>25</v>
      </c>
      <c r="C195" s="10" t="s">
        <v>15</v>
      </c>
      <c r="D195" s="10" t="s">
        <v>26</v>
      </c>
      <c r="E195" s="10">
        <v>1912010713</v>
      </c>
      <c r="F195" s="8"/>
      <c r="G195" s="8"/>
      <c r="H195" s="8"/>
      <c r="I195" s="8"/>
      <c r="J195" s="8">
        <f t="shared" ref="J195:J258" si="29">F195+G195+H195+I195</f>
        <v>0</v>
      </c>
      <c r="K195" s="8">
        <v>-1</v>
      </c>
      <c r="L195" s="8">
        <v>-1</v>
      </c>
      <c r="M195" s="8"/>
      <c r="XEZ195" s="4"/>
    </row>
    <row r="196" s="1" customFormat="1" ht="30" customHeight="1" spans="1:16380">
      <c r="A196" s="8">
        <v>194</v>
      </c>
      <c r="B196" s="9" t="s">
        <v>25</v>
      </c>
      <c r="C196" s="10" t="s">
        <v>15</v>
      </c>
      <c r="D196" s="10" t="s">
        <v>26</v>
      </c>
      <c r="E196" s="10">
        <v>1912010714</v>
      </c>
      <c r="F196" s="8"/>
      <c r="G196" s="8"/>
      <c r="H196" s="8"/>
      <c r="I196" s="8"/>
      <c r="J196" s="8">
        <f t="shared" si="29"/>
        <v>0</v>
      </c>
      <c r="K196" s="8">
        <v>33</v>
      </c>
      <c r="L196" s="8">
        <f t="shared" si="28"/>
        <v>16.5</v>
      </c>
      <c r="M196" s="8"/>
      <c r="XEZ196" s="4"/>
    </row>
    <row r="197" s="1" customFormat="1" ht="30" customHeight="1" spans="1:16380">
      <c r="A197" s="8">
        <v>195</v>
      </c>
      <c r="B197" s="9" t="s">
        <v>25</v>
      </c>
      <c r="C197" s="10" t="s">
        <v>15</v>
      </c>
      <c r="D197" s="10" t="s">
        <v>26</v>
      </c>
      <c r="E197" s="10">
        <v>1912010715</v>
      </c>
      <c r="F197" s="8"/>
      <c r="G197" s="8"/>
      <c r="H197" s="8"/>
      <c r="I197" s="8"/>
      <c r="J197" s="8">
        <f t="shared" si="29"/>
        <v>0</v>
      </c>
      <c r="K197" s="8">
        <v>-1</v>
      </c>
      <c r="L197" s="8">
        <v>-1</v>
      </c>
      <c r="M197" s="8"/>
      <c r="XEZ197" s="4"/>
    </row>
    <row r="198" s="1" customFormat="1" ht="30" customHeight="1" spans="1:16380">
      <c r="A198" s="8">
        <v>196</v>
      </c>
      <c r="B198" s="9" t="s">
        <v>25</v>
      </c>
      <c r="C198" s="10" t="s">
        <v>15</v>
      </c>
      <c r="D198" s="10" t="s">
        <v>26</v>
      </c>
      <c r="E198" s="10">
        <v>1912010716</v>
      </c>
      <c r="F198" s="8">
        <v>1</v>
      </c>
      <c r="G198" s="8"/>
      <c r="H198" s="8"/>
      <c r="I198" s="8"/>
      <c r="J198" s="8">
        <f t="shared" si="29"/>
        <v>1</v>
      </c>
      <c r="K198" s="8">
        <v>59</v>
      </c>
      <c r="L198" s="8">
        <f t="shared" si="28"/>
        <v>30</v>
      </c>
      <c r="M198" s="8"/>
      <c r="XEZ198" s="4"/>
    </row>
    <row r="199" s="1" customFormat="1" ht="30" customHeight="1" spans="1:16380">
      <c r="A199" s="8">
        <v>197</v>
      </c>
      <c r="B199" s="9" t="s">
        <v>25</v>
      </c>
      <c r="C199" s="10" t="s">
        <v>15</v>
      </c>
      <c r="D199" s="10" t="s">
        <v>26</v>
      </c>
      <c r="E199" s="10">
        <v>1912010717</v>
      </c>
      <c r="F199" s="8"/>
      <c r="G199" s="8"/>
      <c r="H199" s="8"/>
      <c r="I199" s="8"/>
      <c r="J199" s="8">
        <f t="shared" si="29"/>
        <v>0</v>
      </c>
      <c r="K199" s="8">
        <v>29</v>
      </c>
      <c r="L199" s="8">
        <f t="shared" si="28"/>
        <v>14.5</v>
      </c>
      <c r="M199" s="8"/>
      <c r="XEZ199" s="4"/>
    </row>
    <row r="200" s="1" customFormat="1" ht="30" customHeight="1" spans="1:16380">
      <c r="A200" s="8">
        <v>198</v>
      </c>
      <c r="B200" s="9" t="s">
        <v>25</v>
      </c>
      <c r="C200" s="10" t="s">
        <v>15</v>
      </c>
      <c r="D200" s="10" t="s">
        <v>26</v>
      </c>
      <c r="E200" s="10">
        <v>1912010718</v>
      </c>
      <c r="F200" s="8"/>
      <c r="G200" s="8"/>
      <c r="H200" s="8"/>
      <c r="I200" s="8"/>
      <c r="J200" s="8">
        <f t="shared" si="29"/>
        <v>0</v>
      </c>
      <c r="K200" s="8">
        <v>-1</v>
      </c>
      <c r="L200" s="8">
        <v>-1</v>
      </c>
      <c r="M200" s="8"/>
      <c r="XEZ200" s="4"/>
    </row>
    <row r="201" s="1" customFormat="1" ht="30" customHeight="1" spans="1:16380">
      <c r="A201" s="8">
        <v>199</v>
      </c>
      <c r="B201" s="9" t="s">
        <v>25</v>
      </c>
      <c r="C201" s="10" t="s">
        <v>15</v>
      </c>
      <c r="D201" s="10" t="s">
        <v>26</v>
      </c>
      <c r="E201" s="10">
        <v>1912010719</v>
      </c>
      <c r="F201" s="8"/>
      <c r="G201" s="8"/>
      <c r="H201" s="8"/>
      <c r="I201" s="8"/>
      <c r="J201" s="8">
        <f t="shared" si="29"/>
        <v>0</v>
      </c>
      <c r="K201" s="8">
        <v>59</v>
      </c>
      <c r="L201" s="8">
        <f t="shared" ref="L201:L205" si="30">(K201+J201)*50%</f>
        <v>29.5</v>
      </c>
      <c r="M201" s="8"/>
      <c r="XEZ201" s="4"/>
    </row>
    <row r="202" s="1" customFormat="1" ht="30" customHeight="1" spans="1:16380">
      <c r="A202" s="8">
        <v>200</v>
      </c>
      <c r="B202" s="9" t="s">
        <v>25</v>
      </c>
      <c r="C202" s="10" t="s">
        <v>15</v>
      </c>
      <c r="D202" s="10" t="s">
        <v>26</v>
      </c>
      <c r="E202" s="10">
        <v>1912010720</v>
      </c>
      <c r="F202" s="8"/>
      <c r="G202" s="8"/>
      <c r="H202" s="8"/>
      <c r="I202" s="8"/>
      <c r="J202" s="8">
        <f t="shared" si="29"/>
        <v>0</v>
      </c>
      <c r="K202" s="8">
        <v>57</v>
      </c>
      <c r="L202" s="8">
        <f t="shared" si="30"/>
        <v>28.5</v>
      </c>
      <c r="M202" s="8"/>
      <c r="XEZ202" s="4"/>
    </row>
    <row r="203" s="1" customFormat="1" ht="30" customHeight="1" spans="1:16380">
      <c r="A203" s="8">
        <v>201</v>
      </c>
      <c r="B203" s="9" t="s">
        <v>25</v>
      </c>
      <c r="C203" s="10" t="s">
        <v>15</v>
      </c>
      <c r="D203" s="10" t="s">
        <v>26</v>
      </c>
      <c r="E203" s="10">
        <v>1912010721</v>
      </c>
      <c r="F203" s="8"/>
      <c r="G203" s="8"/>
      <c r="H203" s="8"/>
      <c r="I203" s="8"/>
      <c r="J203" s="8">
        <f t="shared" si="29"/>
        <v>0</v>
      </c>
      <c r="K203" s="8">
        <v>45</v>
      </c>
      <c r="L203" s="8">
        <f t="shared" si="30"/>
        <v>22.5</v>
      </c>
      <c r="M203" s="8"/>
      <c r="XEZ203" s="4"/>
    </row>
    <row r="204" s="1" customFormat="1" ht="30" customHeight="1" spans="1:16380">
      <c r="A204" s="8">
        <v>202</v>
      </c>
      <c r="B204" s="9" t="s">
        <v>25</v>
      </c>
      <c r="C204" s="10" t="s">
        <v>15</v>
      </c>
      <c r="D204" s="10" t="s">
        <v>26</v>
      </c>
      <c r="E204" s="10">
        <v>1912010722</v>
      </c>
      <c r="F204" s="8">
        <v>1</v>
      </c>
      <c r="G204" s="8"/>
      <c r="H204" s="8"/>
      <c r="I204" s="8"/>
      <c r="J204" s="8">
        <f t="shared" si="29"/>
        <v>1</v>
      </c>
      <c r="K204" s="8">
        <v>57</v>
      </c>
      <c r="L204" s="8">
        <f t="shared" si="30"/>
        <v>29</v>
      </c>
      <c r="M204" s="8"/>
      <c r="XEZ204" s="4"/>
    </row>
    <row r="205" s="1" customFormat="1" ht="30" customHeight="1" spans="1:16380">
      <c r="A205" s="8">
        <v>203</v>
      </c>
      <c r="B205" s="9" t="s">
        <v>25</v>
      </c>
      <c r="C205" s="10" t="s">
        <v>15</v>
      </c>
      <c r="D205" s="10" t="s">
        <v>26</v>
      </c>
      <c r="E205" s="10">
        <v>1912010723</v>
      </c>
      <c r="F205" s="8"/>
      <c r="G205" s="8"/>
      <c r="H205" s="8"/>
      <c r="I205" s="8"/>
      <c r="J205" s="8">
        <f t="shared" si="29"/>
        <v>0</v>
      </c>
      <c r="K205" s="8">
        <v>40</v>
      </c>
      <c r="L205" s="8">
        <f t="shared" si="30"/>
        <v>20</v>
      </c>
      <c r="M205" s="8"/>
      <c r="XEZ205" s="4"/>
    </row>
    <row r="206" s="1" customFormat="1" ht="30" customHeight="1" spans="1:16380">
      <c r="A206" s="8">
        <v>204</v>
      </c>
      <c r="B206" s="9" t="s">
        <v>25</v>
      </c>
      <c r="C206" s="10" t="s">
        <v>15</v>
      </c>
      <c r="D206" s="10" t="s">
        <v>26</v>
      </c>
      <c r="E206" s="10">
        <v>1912010724</v>
      </c>
      <c r="F206" s="8"/>
      <c r="G206" s="8"/>
      <c r="H206" s="8"/>
      <c r="I206" s="8"/>
      <c r="J206" s="8">
        <f t="shared" si="29"/>
        <v>0</v>
      </c>
      <c r="K206" s="8">
        <v>-1</v>
      </c>
      <c r="L206" s="8">
        <v>-1</v>
      </c>
      <c r="M206" s="8"/>
      <c r="XEZ206" s="4"/>
    </row>
    <row r="207" s="1" customFormat="1" ht="30" customHeight="1" spans="1:16380">
      <c r="A207" s="8">
        <v>205</v>
      </c>
      <c r="B207" s="9" t="s">
        <v>25</v>
      </c>
      <c r="C207" s="10" t="s">
        <v>15</v>
      </c>
      <c r="D207" s="10" t="s">
        <v>26</v>
      </c>
      <c r="E207" s="10">
        <v>1912010725</v>
      </c>
      <c r="F207" s="8"/>
      <c r="G207" s="8"/>
      <c r="H207" s="8"/>
      <c r="I207" s="8"/>
      <c r="J207" s="8">
        <f t="shared" si="29"/>
        <v>0</v>
      </c>
      <c r="K207" s="8">
        <v>35</v>
      </c>
      <c r="L207" s="8">
        <f t="shared" ref="L207:L217" si="31">(K207+J207)*50%</f>
        <v>17.5</v>
      </c>
      <c r="M207" s="8"/>
      <c r="XEZ207" s="4"/>
    </row>
    <row r="208" s="1" customFormat="1" ht="30" customHeight="1" spans="1:16380">
      <c r="A208" s="8">
        <v>206</v>
      </c>
      <c r="B208" s="9" t="s">
        <v>25</v>
      </c>
      <c r="C208" s="10" t="s">
        <v>15</v>
      </c>
      <c r="D208" s="10" t="s">
        <v>26</v>
      </c>
      <c r="E208" s="10">
        <v>1912010726</v>
      </c>
      <c r="F208" s="8">
        <v>1</v>
      </c>
      <c r="G208" s="8"/>
      <c r="H208" s="8"/>
      <c r="I208" s="8"/>
      <c r="J208" s="8">
        <f t="shared" si="29"/>
        <v>1</v>
      </c>
      <c r="K208" s="8">
        <v>63</v>
      </c>
      <c r="L208" s="8">
        <f t="shared" si="31"/>
        <v>32</v>
      </c>
      <c r="M208" s="8"/>
      <c r="XEZ208" s="4"/>
    </row>
    <row r="209" s="1" customFormat="1" ht="30" customHeight="1" spans="1:16380">
      <c r="A209" s="8">
        <v>207</v>
      </c>
      <c r="B209" s="9" t="s">
        <v>25</v>
      </c>
      <c r="C209" s="10" t="s">
        <v>15</v>
      </c>
      <c r="D209" s="10" t="s">
        <v>26</v>
      </c>
      <c r="E209" s="10">
        <v>1912010727</v>
      </c>
      <c r="F209" s="8"/>
      <c r="G209" s="8"/>
      <c r="H209" s="8"/>
      <c r="I209" s="8"/>
      <c r="J209" s="8">
        <f t="shared" si="29"/>
        <v>0</v>
      </c>
      <c r="K209" s="8">
        <v>-1</v>
      </c>
      <c r="L209" s="8">
        <v>-1</v>
      </c>
      <c r="M209" s="8"/>
      <c r="XEZ209" s="4"/>
    </row>
    <row r="210" s="1" customFormat="1" ht="30" customHeight="1" spans="1:16380">
      <c r="A210" s="8">
        <v>208</v>
      </c>
      <c r="B210" s="9" t="s">
        <v>25</v>
      </c>
      <c r="C210" s="10" t="s">
        <v>15</v>
      </c>
      <c r="D210" s="10" t="s">
        <v>26</v>
      </c>
      <c r="E210" s="10">
        <v>1912010728</v>
      </c>
      <c r="F210" s="8"/>
      <c r="G210" s="8"/>
      <c r="H210" s="8"/>
      <c r="I210" s="8"/>
      <c r="J210" s="8">
        <f t="shared" si="29"/>
        <v>0</v>
      </c>
      <c r="K210" s="8">
        <v>-1</v>
      </c>
      <c r="L210" s="8">
        <v>-1</v>
      </c>
      <c r="M210" s="8"/>
      <c r="XEZ210" s="4"/>
    </row>
    <row r="211" s="1" customFormat="1" ht="30" customHeight="1" spans="1:16380">
      <c r="A211" s="8">
        <v>209</v>
      </c>
      <c r="B211" s="9" t="s">
        <v>25</v>
      </c>
      <c r="C211" s="10" t="s">
        <v>15</v>
      </c>
      <c r="D211" s="10" t="s">
        <v>26</v>
      </c>
      <c r="E211" s="10">
        <v>1912010729</v>
      </c>
      <c r="F211" s="8"/>
      <c r="G211" s="8"/>
      <c r="H211" s="8"/>
      <c r="I211" s="8"/>
      <c r="J211" s="8">
        <f t="shared" si="29"/>
        <v>0</v>
      </c>
      <c r="K211" s="8">
        <v>38</v>
      </c>
      <c r="L211" s="8">
        <f t="shared" si="31"/>
        <v>19</v>
      </c>
      <c r="M211" s="8"/>
      <c r="XEZ211" s="4"/>
    </row>
    <row r="212" s="1" customFormat="1" ht="30" customHeight="1" spans="1:16380">
      <c r="A212" s="8">
        <v>210</v>
      </c>
      <c r="B212" s="9" t="s">
        <v>25</v>
      </c>
      <c r="C212" s="10" t="s">
        <v>15</v>
      </c>
      <c r="D212" s="10" t="s">
        <v>26</v>
      </c>
      <c r="E212" s="10">
        <v>1912010730</v>
      </c>
      <c r="F212" s="8">
        <v>1</v>
      </c>
      <c r="G212" s="8"/>
      <c r="H212" s="8"/>
      <c r="I212" s="8"/>
      <c r="J212" s="8">
        <f t="shared" si="29"/>
        <v>1</v>
      </c>
      <c r="K212" s="8">
        <v>62</v>
      </c>
      <c r="L212" s="8">
        <f t="shared" si="31"/>
        <v>31.5</v>
      </c>
      <c r="M212" s="8"/>
      <c r="XEZ212" s="4"/>
    </row>
    <row r="213" s="1" customFormat="1" ht="30" customHeight="1" spans="1:16380">
      <c r="A213" s="8">
        <v>211</v>
      </c>
      <c r="B213" s="9" t="s">
        <v>25</v>
      </c>
      <c r="C213" s="10" t="s">
        <v>15</v>
      </c>
      <c r="D213" s="10" t="s">
        <v>26</v>
      </c>
      <c r="E213" s="10">
        <v>1912010801</v>
      </c>
      <c r="F213" s="8"/>
      <c r="G213" s="8"/>
      <c r="H213" s="8"/>
      <c r="I213" s="8"/>
      <c r="J213" s="8">
        <f t="shared" si="29"/>
        <v>0</v>
      </c>
      <c r="K213" s="8">
        <v>33</v>
      </c>
      <c r="L213" s="8">
        <f t="shared" si="31"/>
        <v>16.5</v>
      </c>
      <c r="M213" s="8"/>
      <c r="XEZ213" s="4"/>
    </row>
    <row r="214" s="1" customFormat="1" ht="30" customHeight="1" spans="1:16380">
      <c r="A214" s="8">
        <v>212</v>
      </c>
      <c r="B214" s="9" t="s">
        <v>25</v>
      </c>
      <c r="C214" s="10" t="s">
        <v>15</v>
      </c>
      <c r="D214" s="10" t="s">
        <v>26</v>
      </c>
      <c r="E214" s="10">
        <v>1912010802</v>
      </c>
      <c r="F214" s="8">
        <v>1</v>
      </c>
      <c r="G214" s="8"/>
      <c r="H214" s="8">
        <v>4</v>
      </c>
      <c r="I214" s="8"/>
      <c r="J214" s="8">
        <f t="shared" si="29"/>
        <v>5</v>
      </c>
      <c r="K214" s="8">
        <v>35</v>
      </c>
      <c r="L214" s="8">
        <f t="shared" si="31"/>
        <v>20</v>
      </c>
      <c r="M214" s="8"/>
      <c r="XEZ214" s="4"/>
    </row>
    <row r="215" s="1" customFormat="1" ht="30" customHeight="1" spans="1:16380">
      <c r="A215" s="8">
        <v>213</v>
      </c>
      <c r="B215" s="9" t="s">
        <v>25</v>
      </c>
      <c r="C215" s="10" t="s">
        <v>15</v>
      </c>
      <c r="D215" s="10" t="s">
        <v>26</v>
      </c>
      <c r="E215" s="10">
        <v>1912010803</v>
      </c>
      <c r="F215" s="8"/>
      <c r="G215" s="8"/>
      <c r="H215" s="8"/>
      <c r="I215" s="8"/>
      <c r="J215" s="8">
        <f t="shared" si="29"/>
        <v>0</v>
      </c>
      <c r="K215" s="8">
        <v>22</v>
      </c>
      <c r="L215" s="8">
        <f t="shared" si="31"/>
        <v>11</v>
      </c>
      <c r="M215" s="8"/>
      <c r="XEZ215" s="4"/>
    </row>
    <row r="216" s="1" customFormat="1" ht="30" customHeight="1" spans="1:16380">
      <c r="A216" s="8">
        <v>214</v>
      </c>
      <c r="B216" s="9" t="s">
        <v>25</v>
      </c>
      <c r="C216" s="10" t="s">
        <v>15</v>
      </c>
      <c r="D216" s="10" t="s">
        <v>26</v>
      </c>
      <c r="E216" s="10">
        <v>1912010804</v>
      </c>
      <c r="F216" s="8"/>
      <c r="G216" s="8"/>
      <c r="H216" s="8"/>
      <c r="I216" s="8"/>
      <c r="J216" s="8">
        <f t="shared" si="29"/>
        <v>0</v>
      </c>
      <c r="K216" s="8">
        <v>54</v>
      </c>
      <c r="L216" s="8">
        <f t="shared" si="31"/>
        <v>27</v>
      </c>
      <c r="M216" s="8"/>
      <c r="XEZ216" s="4"/>
    </row>
    <row r="217" s="1" customFormat="1" ht="30" customHeight="1" spans="1:16380">
      <c r="A217" s="8">
        <v>215</v>
      </c>
      <c r="B217" s="9" t="s">
        <v>25</v>
      </c>
      <c r="C217" s="10" t="s">
        <v>15</v>
      </c>
      <c r="D217" s="10" t="s">
        <v>26</v>
      </c>
      <c r="E217" s="10">
        <v>1912010805</v>
      </c>
      <c r="F217" s="8"/>
      <c r="G217" s="8"/>
      <c r="H217" s="8"/>
      <c r="I217" s="8"/>
      <c r="J217" s="8">
        <f t="shared" si="29"/>
        <v>0</v>
      </c>
      <c r="K217" s="8">
        <v>39</v>
      </c>
      <c r="L217" s="8">
        <f t="shared" si="31"/>
        <v>19.5</v>
      </c>
      <c r="M217" s="8"/>
      <c r="XEZ217" s="4"/>
    </row>
    <row r="218" s="1" customFormat="1" ht="30" customHeight="1" spans="1:16380">
      <c r="A218" s="8">
        <v>216</v>
      </c>
      <c r="B218" s="9" t="s">
        <v>25</v>
      </c>
      <c r="C218" s="10" t="s">
        <v>15</v>
      </c>
      <c r="D218" s="10" t="s">
        <v>26</v>
      </c>
      <c r="E218" s="10">
        <v>1912010806</v>
      </c>
      <c r="F218" s="8"/>
      <c r="G218" s="8"/>
      <c r="H218" s="8"/>
      <c r="I218" s="8"/>
      <c r="J218" s="8">
        <f t="shared" si="29"/>
        <v>0</v>
      </c>
      <c r="K218" s="8">
        <v>-1</v>
      </c>
      <c r="L218" s="8">
        <v>-1</v>
      </c>
      <c r="M218" s="8"/>
      <c r="XEZ218" s="4"/>
    </row>
    <row r="219" s="1" customFormat="1" ht="30" customHeight="1" spans="1:16380">
      <c r="A219" s="8">
        <v>217</v>
      </c>
      <c r="B219" s="9" t="s">
        <v>25</v>
      </c>
      <c r="C219" s="10" t="s">
        <v>15</v>
      </c>
      <c r="D219" s="10" t="s">
        <v>26</v>
      </c>
      <c r="E219" s="10">
        <v>1912010807</v>
      </c>
      <c r="F219" s="8"/>
      <c r="G219" s="8"/>
      <c r="H219" s="8"/>
      <c r="I219" s="8"/>
      <c r="J219" s="8">
        <f t="shared" si="29"/>
        <v>0</v>
      </c>
      <c r="K219" s="8">
        <v>58</v>
      </c>
      <c r="L219" s="8">
        <f t="shared" ref="L219:L222" si="32">(K219+J219)*50%</f>
        <v>29</v>
      </c>
      <c r="M219" s="8"/>
      <c r="XEZ219" s="4"/>
    </row>
    <row r="220" s="1" customFormat="1" ht="30" customHeight="1" spans="1:16380">
      <c r="A220" s="8">
        <v>218</v>
      </c>
      <c r="B220" s="9" t="s">
        <v>25</v>
      </c>
      <c r="C220" s="10" t="s">
        <v>15</v>
      </c>
      <c r="D220" s="10" t="s">
        <v>26</v>
      </c>
      <c r="E220" s="10">
        <v>1912010808</v>
      </c>
      <c r="F220" s="8">
        <v>1</v>
      </c>
      <c r="G220" s="8"/>
      <c r="H220" s="8">
        <v>4</v>
      </c>
      <c r="I220" s="8"/>
      <c r="J220" s="8">
        <f t="shared" si="29"/>
        <v>5</v>
      </c>
      <c r="K220" s="8">
        <v>47</v>
      </c>
      <c r="L220" s="8">
        <f t="shared" si="32"/>
        <v>26</v>
      </c>
      <c r="M220" s="8"/>
      <c r="XEZ220" s="4"/>
    </row>
    <row r="221" s="1" customFormat="1" ht="30" customHeight="1" spans="1:16380">
      <c r="A221" s="8">
        <v>219</v>
      </c>
      <c r="B221" s="9" t="s">
        <v>25</v>
      </c>
      <c r="C221" s="10" t="s">
        <v>15</v>
      </c>
      <c r="D221" s="10" t="s">
        <v>26</v>
      </c>
      <c r="E221" s="10">
        <v>1912010809</v>
      </c>
      <c r="F221" s="8"/>
      <c r="G221" s="8"/>
      <c r="H221" s="8"/>
      <c r="I221" s="8"/>
      <c r="J221" s="8">
        <f t="shared" si="29"/>
        <v>0</v>
      </c>
      <c r="K221" s="8">
        <v>43</v>
      </c>
      <c r="L221" s="8">
        <f t="shared" si="32"/>
        <v>21.5</v>
      </c>
      <c r="M221" s="8"/>
      <c r="XEZ221" s="4"/>
    </row>
    <row r="222" s="1" customFormat="1" ht="30" customHeight="1" spans="1:16380">
      <c r="A222" s="8">
        <v>220</v>
      </c>
      <c r="B222" s="9" t="s">
        <v>25</v>
      </c>
      <c r="C222" s="10" t="s">
        <v>15</v>
      </c>
      <c r="D222" s="10" t="s">
        <v>26</v>
      </c>
      <c r="E222" s="10">
        <v>1912010810</v>
      </c>
      <c r="F222" s="8"/>
      <c r="G222" s="8"/>
      <c r="H222" s="8"/>
      <c r="I222" s="8"/>
      <c r="J222" s="8">
        <f t="shared" si="29"/>
        <v>0</v>
      </c>
      <c r="K222" s="8">
        <v>39</v>
      </c>
      <c r="L222" s="8">
        <f t="shared" si="32"/>
        <v>19.5</v>
      </c>
      <c r="M222" s="8"/>
      <c r="XEZ222" s="4"/>
    </row>
    <row r="223" s="1" customFormat="1" ht="30" customHeight="1" spans="1:16380">
      <c r="A223" s="8">
        <v>221</v>
      </c>
      <c r="B223" s="9" t="s">
        <v>25</v>
      </c>
      <c r="C223" s="10" t="s">
        <v>15</v>
      </c>
      <c r="D223" s="10" t="s">
        <v>26</v>
      </c>
      <c r="E223" s="10">
        <v>1912010811</v>
      </c>
      <c r="F223" s="8"/>
      <c r="G223" s="8"/>
      <c r="H223" s="8"/>
      <c r="I223" s="8"/>
      <c r="J223" s="8">
        <f t="shared" si="29"/>
        <v>0</v>
      </c>
      <c r="K223" s="8">
        <v>-1</v>
      </c>
      <c r="L223" s="8">
        <v>-1</v>
      </c>
      <c r="M223" s="8"/>
      <c r="XEZ223" s="4"/>
    </row>
    <row r="224" s="1" customFormat="1" ht="30" customHeight="1" spans="1:16380">
      <c r="A224" s="8">
        <v>222</v>
      </c>
      <c r="B224" s="9" t="s">
        <v>25</v>
      </c>
      <c r="C224" s="10" t="s">
        <v>15</v>
      </c>
      <c r="D224" s="10" t="s">
        <v>26</v>
      </c>
      <c r="E224" s="10">
        <v>1912010812</v>
      </c>
      <c r="F224" s="8"/>
      <c r="G224" s="8"/>
      <c r="H224" s="8"/>
      <c r="I224" s="8"/>
      <c r="J224" s="8">
        <f t="shared" si="29"/>
        <v>0</v>
      </c>
      <c r="K224" s="8">
        <v>-1</v>
      </c>
      <c r="L224" s="8">
        <v>-1</v>
      </c>
      <c r="M224" s="8"/>
      <c r="XEZ224" s="4"/>
    </row>
    <row r="225" s="1" customFormat="1" ht="30" customHeight="1" spans="1:16380">
      <c r="A225" s="8">
        <v>223</v>
      </c>
      <c r="B225" s="9" t="s">
        <v>25</v>
      </c>
      <c r="C225" s="10" t="s">
        <v>15</v>
      </c>
      <c r="D225" s="10" t="s">
        <v>26</v>
      </c>
      <c r="E225" s="10">
        <v>1912010813</v>
      </c>
      <c r="F225" s="8"/>
      <c r="G225" s="8"/>
      <c r="H225" s="8"/>
      <c r="I225" s="8"/>
      <c r="J225" s="8">
        <f t="shared" si="29"/>
        <v>0</v>
      </c>
      <c r="K225" s="8">
        <v>-1</v>
      </c>
      <c r="L225" s="8">
        <v>-1</v>
      </c>
      <c r="M225" s="8"/>
      <c r="XEZ225" s="4"/>
    </row>
    <row r="226" s="1" customFormat="1" ht="30" customHeight="1" spans="1:16380">
      <c r="A226" s="8">
        <v>224</v>
      </c>
      <c r="B226" s="9" t="s">
        <v>25</v>
      </c>
      <c r="C226" s="10" t="s">
        <v>15</v>
      </c>
      <c r="D226" s="10" t="s">
        <v>26</v>
      </c>
      <c r="E226" s="10">
        <v>1912010814</v>
      </c>
      <c r="F226" s="8"/>
      <c r="G226" s="8"/>
      <c r="H226" s="8"/>
      <c r="I226" s="8"/>
      <c r="J226" s="8">
        <f t="shared" si="29"/>
        <v>0</v>
      </c>
      <c r="K226" s="8">
        <v>36</v>
      </c>
      <c r="L226" s="8">
        <f t="shared" ref="L226:L231" si="33">(K226+J226)*50%</f>
        <v>18</v>
      </c>
      <c r="M226" s="8"/>
      <c r="XEZ226" s="4"/>
    </row>
    <row r="227" s="1" customFormat="1" ht="30" customHeight="1" spans="1:16380">
      <c r="A227" s="8">
        <v>225</v>
      </c>
      <c r="B227" s="9" t="s">
        <v>25</v>
      </c>
      <c r="C227" s="10" t="s">
        <v>15</v>
      </c>
      <c r="D227" s="10" t="s">
        <v>26</v>
      </c>
      <c r="E227" s="10">
        <v>1912010815</v>
      </c>
      <c r="F227" s="8">
        <v>1</v>
      </c>
      <c r="G227" s="8"/>
      <c r="H227" s="8"/>
      <c r="I227" s="8"/>
      <c r="J227" s="8">
        <f t="shared" si="29"/>
        <v>1</v>
      </c>
      <c r="K227" s="8">
        <v>41</v>
      </c>
      <c r="L227" s="8">
        <f t="shared" si="33"/>
        <v>21</v>
      </c>
      <c r="M227" s="8"/>
      <c r="XEZ227" s="4"/>
    </row>
    <row r="228" s="1" customFormat="1" ht="30" customHeight="1" spans="1:16380">
      <c r="A228" s="8">
        <v>226</v>
      </c>
      <c r="B228" s="9" t="s">
        <v>25</v>
      </c>
      <c r="C228" s="10" t="s">
        <v>15</v>
      </c>
      <c r="D228" s="10" t="s">
        <v>26</v>
      </c>
      <c r="E228" s="10">
        <v>1912010816</v>
      </c>
      <c r="F228" s="8"/>
      <c r="G228" s="8"/>
      <c r="H228" s="8"/>
      <c r="I228" s="8"/>
      <c r="J228" s="8">
        <f t="shared" si="29"/>
        <v>0</v>
      </c>
      <c r="K228" s="8">
        <v>56</v>
      </c>
      <c r="L228" s="8">
        <f t="shared" si="33"/>
        <v>28</v>
      </c>
      <c r="M228" s="8"/>
      <c r="XEZ228" s="4"/>
    </row>
    <row r="229" s="1" customFormat="1" ht="30" customHeight="1" spans="1:16380">
      <c r="A229" s="8">
        <v>227</v>
      </c>
      <c r="B229" s="9" t="s">
        <v>25</v>
      </c>
      <c r="C229" s="10" t="s">
        <v>15</v>
      </c>
      <c r="D229" s="10" t="s">
        <v>26</v>
      </c>
      <c r="E229" s="10">
        <v>1912010817</v>
      </c>
      <c r="F229" s="8"/>
      <c r="G229" s="8"/>
      <c r="H229" s="8"/>
      <c r="I229" s="8"/>
      <c r="J229" s="8">
        <f t="shared" si="29"/>
        <v>0</v>
      </c>
      <c r="K229" s="8">
        <v>44</v>
      </c>
      <c r="L229" s="8">
        <f t="shared" si="33"/>
        <v>22</v>
      </c>
      <c r="M229" s="8"/>
      <c r="XEZ229" s="4"/>
    </row>
    <row r="230" s="1" customFormat="1" ht="30" customHeight="1" spans="1:16380">
      <c r="A230" s="8">
        <v>228</v>
      </c>
      <c r="B230" s="9" t="s">
        <v>25</v>
      </c>
      <c r="C230" s="10" t="s">
        <v>15</v>
      </c>
      <c r="D230" s="10" t="s">
        <v>26</v>
      </c>
      <c r="E230" s="10">
        <v>1912010818</v>
      </c>
      <c r="F230" s="8"/>
      <c r="G230" s="8"/>
      <c r="H230" s="8"/>
      <c r="I230" s="8"/>
      <c r="J230" s="8">
        <f t="shared" si="29"/>
        <v>0</v>
      </c>
      <c r="K230" s="8">
        <v>33</v>
      </c>
      <c r="L230" s="8">
        <f t="shared" si="33"/>
        <v>16.5</v>
      </c>
      <c r="M230" s="8"/>
      <c r="XEZ230" s="4"/>
    </row>
    <row r="231" s="1" customFormat="1" ht="30" customHeight="1" spans="1:16380">
      <c r="A231" s="8">
        <v>229</v>
      </c>
      <c r="B231" s="9" t="s">
        <v>25</v>
      </c>
      <c r="C231" s="10" t="s">
        <v>15</v>
      </c>
      <c r="D231" s="10" t="s">
        <v>26</v>
      </c>
      <c r="E231" s="10">
        <v>1912010819</v>
      </c>
      <c r="F231" s="8"/>
      <c r="G231" s="8"/>
      <c r="H231" s="8"/>
      <c r="I231" s="8"/>
      <c r="J231" s="8">
        <f t="shared" si="29"/>
        <v>0</v>
      </c>
      <c r="K231" s="8">
        <v>29</v>
      </c>
      <c r="L231" s="8">
        <f t="shared" si="33"/>
        <v>14.5</v>
      </c>
      <c r="M231" s="8"/>
      <c r="XEZ231" s="4"/>
    </row>
    <row r="232" s="1" customFormat="1" ht="30" customHeight="1" spans="1:16380">
      <c r="A232" s="8">
        <v>230</v>
      </c>
      <c r="B232" s="9" t="s">
        <v>25</v>
      </c>
      <c r="C232" s="10" t="s">
        <v>15</v>
      </c>
      <c r="D232" s="10" t="s">
        <v>26</v>
      </c>
      <c r="E232" s="10">
        <v>1912010820</v>
      </c>
      <c r="F232" s="8"/>
      <c r="G232" s="8"/>
      <c r="H232" s="8"/>
      <c r="I232" s="8"/>
      <c r="J232" s="8">
        <f t="shared" si="29"/>
        <v>0</v>
      </c>
      <c r="K232" s="8">
        <v>-1</v>
      </c>
      <c r="L232" s="8">
        <v>-1</v>
      </c>
      <c r="M232" s="8"/>
      <c r="XEZ232" s="4"/>
    </row>
    <row r="233" s="1" customFormat="1" ht="30" customHeight="1" spans="1:16380">
      <c r="A233" s="8">
        <v>231</v>
      </c>
      <c r="B233" s="9" t="s">
        <v>25</v>
      </c>
      <c r="C233" s="10" t="s">
        <v>15</v>
      </c>
      <c r="D233" s="10" t="s">
        <v>26</v>
      </c>
      <c r="E233" s="10">
        <v>1912010821</v>
      </c>
      <c r="F233" s="8"/>
      <c r="G233" s="8"/>
      <c r="H233" s="8"/>
      <c r="I233" s="8"/>
      <c r="J233" s="8">
        <f t="shared" si="29"/>
        <v>0</v>
      </c>
      <c r="K233" s="8">
        <v>-1</v>
      </c>
      <c r="L233" s="8">
        <v>-1</v>
      </c>
      <c r="M233" s="8"/>
      <c r="XEZ233" s="4"/>
    </row>
    <row r="234" s="1" customFormat="1" ht="30" customHeight="1" spans="1:16380">
      <c r="A234" s="8">
        <v>232</v>
      </c>
      <c r="B234" s="9" t="s">
        <v>25</v>
      </c>
      <c r="C234" s="10" t="s">
        <v>15</v>
      </c>
      <c r="D234" s="10" t="s">
        <v>26</v>
      </c>
      <c r="E234" s="10">
        <v>1912010822</v>
      </c>
      <c r="F234" s="8"/>
      <c r="G234" s="8"/>
      <c r="H234" s="8"/>
      <c r="I234" s="8"/>
      <c r="J234" s="8">
        <f t="shared" si="29"/>
        <v>0</v>
      </c>
      <c r="K234" s="8">
        <v>57</v>
      </c>
      <c r="L234" s="8">
        <f t="shared" ref="L234:L241" si="34">(K234+J234)*50%</f>
        <v>28.5</v>
      </c>
      <c r="M234" s="8"/>
      <c r="XEZ234" s="4"/>
    </row>
    <row r="235" s="1" customFormat="1" ht="30" customHeight="1" spans="1:16380">
      <c r="A235" s="8">
        <v>233</v>
      </c>
      <c r="B235" s="9" t="s">
        <v>25</v>
      </c>
      <c r="C235" s="10" t="s">
        <v>15</v>
      </c>
      <c r="D235" s="10" t="s">
        <v>26</v>
      </c>
      <c r="E235" s="10">
        <v>1912010823</v>
      </c>
      <c r="F235" s="8"/>
      <c r="G235" s="8"/>
      <c r="H235" s="8"/>
      <c r="I235" s="8"/>
      <c r="J235" s="8">
        <f t="shared" si="29"/>
        <v>0</v>
      </c>
      <c r="K235" s="8">
        <v>45</v>
      </c>
      <c r="L235" s="8">
        <f t="shared" si="34"/>
        <v>22.5</v>
      </c>
      <c r="M235" s="8"/>
      <c r="XEZ235" s="4"/>
    </row>
    <row r="236" s="1" customFormat="1" ht="30" customHeight="1" spans="1:16380">
      <c r="A236" s="8">
        <v>234</v>
      </c>
      <c r="B236" s="9" t="s">
        <v>25</v>
      </c>
      <c r="C236" s="10" t="s">
        <v>15</v>
      </c>
      <c r="D236" s="10" t="s">
        <v>26</v>
      </c>
      <c r="E236" s="10">
        <v>1912010824</v>
      </c>
      <c r="F236" s="8"/>
      <c r="G236" s="8"/>
      <c r="H236" s="8"/>
      <c r="I236" s="8"/>
      <c r="J236" s="8">
        <f t="shared" si="29"/>
        <v>0</v>
      </c>
      <c r="K236" s="8">
        <v>56</v>
      </c>
      <c r="L236" s="8">
        <f t="shared" si="34"/>
        <v>28</v>
      </c>
      <c r="M236" s="8"/>
      <c r="XEZ236" s="4"/>
    </row>
    <row r="237" s="1" customFormat="1" ht="30" customHeight="1" spans="1:16380">
      <c r="A237" s="8">
        <v>235</v>
      </c>
      <c r="B237" s="9" t="s">
        <v>25</v>
      </c>
      <c r="C237" s="10" t="s">
        <v>15</v>
      </c>
      <c r="D237" s="10" t="s">
        <v>26</v>
      </c>
      <c r="E237" s="10">
        <v>1912010825</v>
      </c>
      <c r="F237" s="8"/>
      <c r="G237" s="8"/>
      <c r="H237" s="8"/>
      <c r="I237" s="8"/>
      <c r="J237" s="8">
        <f t="shared" si="29"/>
        <v>0</v>
      </c>
      <c r="K237" s="8">
        <v>49</v>
      </c>
      <c r="L237" s="8">
        <f t="shared" si="34"/>
        <v>24.5</v>
      </c>
      <c r="M237" s="8"/>
      <c r="XEZ237" s="4"/>
    </row>
    <row r="238" s="1" customFormat="1" ht="30" customHeight="1" spans="1:16380">
      <c r="A238" s="8">
        <v>236</v>
      </c>
      <c r="B238" s="9" t="s">
        <v>25</v>
      </c>
      <c r="C238" s="10" t="s">
        <v>15</v>
      </c>
      <c r="D238" s="10" t="s">
        <v>26</v>
      </c>
      <c r="E238" s="10">
        <v>1912010826</v>
      </c>
      <c r="F238" s="8"/>
      <c r="G238" s="8"/>
      <c r="H238" s="8"/>
      <c r="I238" s="8"/>
      <c r="J238" s="8">
        <f t="shared" si="29"/>
        <v>0</v>
      </c>
      <c r="K238" s="8">
        <v>56</v>
      </c>
      <c r="L238" s="8">
        <f t="shared" si="34"/>
        <v>28</v>
      </c>
      <c r="M238" s="8"/>
      <c r="XEZ238" s="4"/>
    </row>
    <row r="239" s="1" customFormat="1" ht="30" customHeight="1" spans="1:16380">
      <c r="A239" s="8">
        <v>237</v>
      </c>
      <c r="B239" s="9" t="s">
        <v>25</v>
      </c>
      <c r="C239" s="10" t="s">
        <v>15</v>
      </c>
      <c r="D239" s="10" t="s">
        <v>26</v>
      </c>
      <c r="E239" s="10">
        <v>1912010827</v>
      </c>
      <c r="F239" s="8">
        <v>1</v>
      </c>
      <c r="G239" s="8"/>
      <c r="H239" s="8">
        <v>4</v>
      </c>
      <c r="I239" s="8"/>
      <c r="J239" s="8">
        <f t="shared" si="29"/>
        <v>5</v>
      </c>
      <c r="K239" s="8">
        <v>47</v>
      </c>
      <c r="L239" s="8">
        <f t="shared" si="34"/>
        <v>26</v>
      </c>
      <c r="M239" s="8"/>
      <c r="XEZ239" s="4"/>
    </row>
    <row r="240" s="1" customFormat="1" ht="30" customHeight="1" spans="1:16380">
      <c r="A240" s="8">
        <v>238</v>
      </c>
      <c r="B240" s="9" t="s">
        <v>25</v>
      </c>
      <c r="C240" s="10" t="s">
        <v>15</v>
      </c>
      <c r="D240" s="10" t="s">
        <v>26</v>
      </c>
      <c r="E240" s="10">
        <v>1912010828</v>
      </c>
      <c r="F240" s="8">
        <v>1</v>
      </c>
      <c r="G240" s="8"/>
      <c r="H240" s="8"/>
      <c r="I240" s="8"/>
      <c r="J240" s="8">
        <f t="shared" si="29"/>
        <v>1</v>
      </c>
      <c r="K240" s="8">
        <v>57</v>
      </c>
      <c r="L240" s="8">
        <f t="shared" si="34"/>
        <v>29</v>
      </c>
      <c r="M240" s="8"/>
      <c r="XEZ240" s="4"/>
    </row>
    <row r="241" s="1" customFormat="1" ht="30" customHeight="1" spans="1:16380">
      <c r="A241" s="8">
        <v>239</v>
      </c>
      <c r="B241" s="9" t="s">
        <v>25</v>
      </c>
      <c r="C241" s="10" t="s">
        <v>15</v>
      </c>
      <c r="D241" s="10" t="s">
        <v>26</v>
      </c>
      <c r="E241" s="10">
        <v>1912010829</v>
      </c>
      <c r="F241" s="8"/>
      <c r="G241" s="8"/>
      <c r="H241" s="8"/>
      <c r="I241" s="8"/>
      <c r="J241" s="8">
        <f t="shared" si="29"/>
        <v>0</v>
      </c>
      <c r="K241" s="8">
        <v>54</v>
      </c>
      <c r="L241" s="8">
        <f t="shared" si="34"/>
        <v>27</v>
      </c>
      <c r="M241" s="8"/>
      <c r="XEZ241" s="4"/>
    </row>
    <row r="242" s="1" customFormat="1" ht="30" customHeight="1" spans="1:16380">
      <c r="A242" s="8">
        <v>240</v>
      </c>
      <c r="B242" s="9" t="s">
        <v>25</v>
      </c>
      <c r="C242" s="10" t="s">
        <v>15</v>
      </c>
      <c r="D242" s="10" t="s">
        <v>26</v>
      </c>
      <c r="E242" s="10">
        <v>1912010830</v>
      </c>
      <c r="F242" s="8"/>
      <c r="G242" s="8"/>
      <c r="H242" s="8"/>
      <c r="I242" s="8"/>
      <c r="J242" s="8">
        <f t="shared" si="29"/>
        <v>0</v>
      </c>
      <c r="K242" s="8">
        <v>-1</v>
      </c>
      <c r="L242" s="8">
        <v>-1</v>
      </c>
      <c r="M242" s="8"/>
      <c r="XEZ242" s="4"/>
    </row>
    <row r="243" s="1" customFormat="1" ht="30" customHeight="1" spans="1:16380">
      <c r="A243" s="8">
        <v>241</v>
      </c>
      <c r="B243" s="9" t="s">
        <v>25</v>
      </c>
      <c r="C243" s="10" t="s">
        <v>15</v>
      </c>
      <c r="D243" s="10" t="s">
        <v>26</v>
      </c>
      <c r="E243" s="10">
        <v>1912010901</v>
      </c>
      <c r="F243" s="8"/>
      <c r="G243" s="8"/>
      <c r="H243" s="8"/>
      <c r="I243" s="8"/>
      <c r="J243" s="8">
        <f t="shared" si="29"/>
        <v>0</v>
      </c>
      <c r="K243" s="8">
        <v>-1</v>
      </c>
      <c r="L243" s="8">
        <v>-1</v>
      </c>
      <c r="M243" s="8"/>
      <c r="XEZ243" s="4"/>
    </row>
    <row r="244" s="1" customFormat="1" ht="30" customHeight="1" spans="1:16380">
      <c r="A244" s="8">
        <v>242</v>
      </c>
      <c r="B244" s="9" t="s">
        <v>25</v>
      </c>
      <c r="C244" s="10" t="s">
        <v>15</v>
      </c>
      <c r="D244" s="10" t="s">
        <v>26</v>
      </c>
      <c r="E244" s="10">
        <v>1912010902</v>
      </c>
      <c r="F244" s="8"/>
      <c r="G244" s="8"/>
      <c r="H244" s="8"/>
      <c r="I244" s="8"/>
      <c r="J244" s="8">
        <f t="shared" si="29"/>
        <v>0</v>
      </c>
      <c r="K244" s="8">
        <v>-1</v>
      </c>
      <c r="L244" s="8">
        <v>-1</v>
      </c>
      <c r="M244" s="8"/>
      <c r="XEZ244" s="4"/>
    </row>
    <row r="245" s="1" customFormat="1" ht="30" customHeight="1" spans="1:16380">
      <c r="A245" s="8">
        <v>243</v>
      </c>
      <c r="B245" s="9" t="s">
        <v>25</v>
      </c>
      <c r="C245" s="10" t="s">
        <v>15</v>
      </c>
      <c r="D245" s="10" t="s">
        <v>26</v>
      </c>
      <c r="E245" s="10">
        <v>1912010903</v>
      </c>
      <c r="F245" s="8">
        <v>1</v>
      </c>
      <c r="G245" s="8"/>
      <c r="H245" s="8"/>
      <c r="I245" s="8"/>
      <c r="J245" s="8">
        <f t="shared" si="29"/>
        <v>1</v>
      </c>
      <c r="K245" s="8">
        <v>53</v>
      </c>
      <c r="L245" s="8">
        <f t="shared" ref="L245:L250" si="35">(K245+J245)*50%</f>
        <v>27</v>
      </c>
      <c r="M245" s="8"/>
      <c r="XEZ245" s="4"/>
    </row>
    <row r="246" s="1" customFormat="1" ht="30" customHeight="1" spans="1:16380">
      <c r="A246" s="8">
        <v>244</v>
      </c>
      <c r="B246" s="9" t="s">
        <v>25</v>
      </c>
      <c r="C246" s="10" t="s">
        <v>15</v>
      </c>
      <c r="D246" s="10" t="s">
        <v>26</v>
      </c>
      <c r="E246" s="10">
        <v>1912010904</v>
      </c>
      <c r="F246" s="8"/>
      <c r="G246" s="8"/>
      <c r="H246" s="8"/>
      <c r="I246" s="8"/>
      <c r="J246" s="8">
        <f t="shared" si="29"/>
        <v>0</v>
      </c>
      <c r="K246" s="8">
        <v>37</v>
      </c>
      <c r="L246" s="8">
        <f t="shared" si="35"/>
        <v>18.5</v>
      </c>
      <c r="M246" s="8"/>
      <c r="XEZ246" s="4"/>
    </row>
    <row r="247" s="1" customFormat="1" ht="30" customHeight="1" spans="1:16380">
      <c r="A247" s="8">
        <v>245</v>
      </c>
      <c r="B247" s="9" t="s">
        <v>25</v>
      </c>
      <c r="C247" s="10" t="s">
        <v>15</v>
      </c>
      <c r="D247" s="10" t="s">
        <v>26</v>
      </c>
      <c r="E247" s="10">
        <v>1912010905</v>
      </c>
      <c r="F247" s="8"/>
      <c r="G247" s="8"/>
      <c r="H247" s="8"/>
      <c r="I247" s="8"/>
      <c r="J247" s="8">
        <f t="shared" si="29"/>
        <v>0</v>
      </c>
      <c r="K247" s="8">
        <v>51</v>
      </c>
      <c r="L247" s="8">
        <f t="shared" si="35"/>
        <v>25.5</v>
      </c>
      <c r="M247" s="8"/>
      <c r="XEZ247" s="4"/>
    </row>
    <row r="248" s="1" customFormat="1" ht="30" customHeight="1" spans="1:16380">
      <c r="A248" s="8">
        <v>246</v>
      </c>
      <c r="B248" s="9" t="s">
        <v>25</v>
      </c>
      <c r="C248" s="10" t="s">
        <v>15</v>
      </c>
      <c r="D248" s="10" t="s">
        <v>26</v>
      </c>
      <c r="E248" s="10">
        <v>1912010906</v>
      </c>
      <c r="F248" s="8"/>
      <c r="G248" s="8"/>
      <c r="H248" s="8"/>
      <c r="I248" s="8"/>
      <c r="J248" s="8">
        <f t="shared" si="29"/>
        <v>0</v>
      </c>
      <c r="K248" s="8">
        <v>59</v>
      </c>
      <c r="L248" s="8">
        <f t="shared" si="35"/>
        <v>29.5</v>
      </c>
      <c r="M248" s="8"/>
      <c r="XEZ248" s="4"/>
    </row>
    <row r="249" s="1" customFormat="1" ht="30" customHeight="1" spans="1:16380">
      <c r="A249" s="8">
        <v>247</v>
      </c>
      <c r="B249" s="9" t="s">
        <v>25</v>
      </c>
      <c r="C249" s="10" t="s">
        <v>15</v>
      </c>
      <c r="D249" s="10" t="s">
        <v>26</v>
      </c>
      <c r="E249" s="10">
        <v>1912010907</v>
      </c>
      <c r="F249" s="8"/>
      <c r="G249" s="8"/>
      <c r="H249" s="8"/>
      <c r="I249" s="8"/>
      <c r="J249" s="8">
        <f t="shared" si="29"/>
        <v>0</v>
      </c>
      <c r="K249" s="8">
        <v>51</v>
      </c>
      <c r="L249" s="8">
        <f t="shared" si="35"/>
        <v>25.5</v>
      </c>
      <c r="M249" s="8"/>
      <c r="XEZ249" s="4"/>
    </row>
    <row r="250" s="1" customFormat="1" ht="30" customHeight="1" spans="1:16380">
      <c r="A250" s="8">
        <v>248</v>
      </c>
      <c r="B250" s="9" t="s">
        <v>25</v>
      </c>
      <c r="C250" s="10" t="s">
        <v>15</v>
      </c>
      <c r="D250" s="10" t="s">
        <v>26</v>
      </c>
      <c r="E250" s="10">
        <v>1912010908</v>
      </c>
      <c r="F250" s="8"/>
      <c r="G250" s="8"/>
      <c r="H250" s="8"/>
      <c r="I250" s="8"/>
      <c r="J250" s="8">
        <f t="shared" si="29"/>
        <v>0</v>
      </c>
      <c r="K250" s="8">
        <v>41</v>
      </c>
      <c r="L250" s="8">
        <f t="shared" si="35"/>
        <v>20.5</v>
      </c>
      <c r="M250" s="8"/>
      <c r="XEZ250" s="4"/>
    </row>
    <row r="251" s="1" customFormat="1" ht="30" customHeight="1" spans="1:16380">
      <c r="A251" s="8">
        <v>249</v>
      </c>
      <c r="B251" s="9" t="s">
        <v>25</v>
      </c>
      <c r="C251" s="10" t="s">
        <v>15</v>
      </c>
      <c r="D251" s="10" t="s">
        <v>26</v>
      </c>
      <c r="E251" s="10">
        <v>1912010909</v>
      </c>
      <c r="F251" s="8"/>
      <c r="G251" s="8"/>
      <c r="H251" s="8"/>
      <c r="I251" s="8"/>
      <c r="J251" s="8">
        <f t="shared" si="29"/>
        <v>0</v>
      </c>
      <c r="K251" s="8">
        <v>-1</v>
      </c>
      <c r="L251" s="8">
        <v>-1</v>
      </c>
      <c r="M251" s="8"/>
      <c r="XEZ251" s="4"/>
    </row>
    <row r="252" s="1" customFormat="1" ht="30" customHeight="1" spans="1:16380">
      <c r="A252" s="8">
        <v>250</v>
      </c>
      <c r="B252" s="9" t="s">
        <v>25</v>
      </c>
      <c r="C252" s="10" t="s">
        <v>15</v>
      </c>
      <c r="D252" s="10" t="s">
        <v>26</v>
      </c>
      <c r="E252" s="10">
        <v>1912010910</v>
      </c>
      <c r="F252" s="8"/>
      <c r="G252" s="8"/>
      <c r="H252" s="8"/>
      <c r="I252" s="8"/>
      <c r="J252" s="8">
        <f t="shared" si="29"/>
        <v>0</v>
      </c>
      <c r="K252" s="8">
        <v>-1</v>
      </c>
      <c r="L252" s="8">
        <v>-1</v>
      </c>
      <c r="M252" s="8"/>
      <c r="XEZ252" s="4"/>
    </row>
    <row r="253" s="1" customFormat="1" ht="30" customHeight="1" spans="1:16380">
      <c r="A253" s="8">
        <v>251</v>
      </c>
      <c r="B253" s="9" t="s">
        <v>25</v>
      </c>
      <c r="C253" s="10" t="s">
        <v>15</v>
      </c>
      <c r="D253" s="10" t="s">
        <v>26</v>
      </c>
      <c r="E253" s="10">
        <v>1912010911</v>
      </c>
      <c r="F253" s="8">
        <v>1</v>
      </c>
      <c r="G253" s="8"/>
      <c r="H253" s="8"/>
      <c r="I253" s="8"/>
      <c r="J253" s="8">
        <f t="shared" si="29"/>
        <v>1</v>
      </c>
      <c r="K253" s="8">
        <v>50</v>
      </c>
      <c r="L253" s="8">
        <f t="shared" ref="L253:L256" si="36">(K253+J253)*50%</f>
        <v>25.5</v>
      </c>
      <c r="M253" s="8"/>
      <c r="XEZ253" s="4"/>
    </row>
    <row r="254" s="1" customFormat="1" ht="30" customHeight="1" spans="1:16380">
      <c r="A254" s="8">
        <v>252</v>
      </c>
      <c r="B254" s="9" t="s">
        <v>25</v>
      </c>
      <c r="C254" s="10" t="s">
        <v>15</v>
      </c>
      <c r="D254" s="10" t="s">
        <v>26</v>
      </c>
      <c r="E254" s="10">
        <v>1912010912</v>
      </c>
      <c r="F254" s="8"/>
      <c r="G254" s="8"/>
      <c r="H254" s="8"/>
      <c r="I254" s="8"/>
      <c r="J254" s="8">
        <f t="shared" si="29"/>
        <v>0</v>
      </c>
      <c r="K254" s="8">
        <v>33</v>
      </c>
      <c r="L254" s="8">
        <f t="shared" si="36"/>
        <v>16.5</v>
      </c>
      <c r="M254" s="8"/>
      <c r="XEZ254" s="4"/>
    </row>
    <row r="255" s="1" customFormat="1" ht="30" customHeight="1" spans="1:16380">
      <c r="A255" s="8">
        <v>253</v>
      </c>
      <c r="B255" s="9" t="s">
        <v>25</v>
      </c>
      <c r="C255" s="10" t="s">
        <v>15</v>
      </c>
      <c r="D255" s="10" t="s">
        <v>26</v>
      </c>
      <c r="E255" s="10">
        <v>1912010913</v>
      </c>
      <c r="F255" s="8"/>
      <c r="G255" s="8"/>
      <c r="H255" s="8"/>
      <c r="I255" s="8"/>
      <c r="J255" s="8">
        <f t="shared" si="29"/>
        <v>0</v>
      </c>
      <c r="K255" s="8">
        <v>38</v>
      </c>
      <c r="L255" s="8">
        <f t="shared" si="36"/>
        <v>19</v>
      </c>
      <c r="M255" s="8"/>
      <c r="XEZ255" s="4"/>
    </row>
    <row r="256" s="1" customFormat="1" ht="30" customHeight="1" spans="1:16380">
      <c r="A256" s="8">
        <v>254</v>
      </c>
      <c r="B256" s="9" t="s">
        <v>25</v>
      </c>
      <c r="C256" s="10" t="s">
        <v>15</v>
      </c>
      <c r="D256" s="10" t="s">
        <v>26</v>
      </c>
      <c r="E256" s="10">
        <v>1912010914</v>
      </c>
      <c r="F256" s="8"/>
      <c r="G256" s="8"/>
      <c r="H256" s="8"/>
      <c r="I256" s="8"/>
      <c r="J256" s="8">
        <f t="shared" si="29"/>
        <v>0</v>
      </c>
      <c r="K256" s="8">
        <v>54</v>
      </c>
      <c r="L256" s="8">
        <f t="shared" si="36"/>
        <v>27</v>
      </c>
      <c r="M256" s="8"/>
      <c r="XEZ256" s="4"/>
    </row>
    <row r="257" s="1" customFormat="1" ht="30" customHeight="1" spans="1:16380">
      <c r="A257" s="8">
        <v>255</v>
      </c>
      <c r="B257" s="9" t="s">
        <v>25</v>
      </c>
      <c r="C257" s="10" t="s">
        <v>15</v>
      </c>
      <c r="D257" s="10" t="s">
        <v>26</v>
      </c>
      <c r="E257" s="10">
        <v>1912010915</v>
      </c>
      <c r="F257" s="8"/>
      <c r="G257" s="8"/>
      <c r="H257" s="8"/>
      <c r="I257" s="8"/>
      <c r="J257" s="8">
        <f t="shared" si="29"/>
        <v>0</v>
      </c>
      <c r="K257" s="8">
        <v>-1</v>
      </c>
      <c r="L257" s="8">
        <v>-1</v>
      </c>
      <c r="M257" s="8"/>
      <c r="XEZ257" s="4"/>
    </row>
    <row r="258" s="1" customFormat="1" ht="30" customHeight="1" spans="1:16380">
      <c r="A258" s="8">
        <v>256</v>
      </c>
      <c r="B258" s="9" t="s">
        <v>25</v>
      </c>
      <c r="C258" s="10" t="s">
        <v>15</v>
      </c>
      <c r="D258" s="10" t="s">
        <v>26</v>
      </c>
      <c r="E258" s="10">
        <v>1912010916</v>
      </c>
      <c r="F258" s="8"/>
      <c r="G258" s="8"/>
      <c r="H258" s="8"/>
      <c r="I258" s="8"/>
      <c r="J258" s="8">
        <f t="shared" si="29"/>
        <v>0</v>
      </c>
      <c r="K258" s="8">
        <v>33</v>
      </c>
      <c r="L258" s="8">
        <f t="shared" ref="L258:L264" si="37">(K258+J258)*50%</f>
        <v>16.5</v>
      </c>
      <c r="M258" s="8"/>
      <c r="XEZ258" s="4"/>
    </row>
    <row r="259" s="1" customFormat="1" ht="30" customHeight="1" spans="1:16380">
      <c r="A259" s="8">
        <v>257</v>
      </c>
      <c r="B259" s="9" t="s">
        <v>25</v>
      </c>
      <c r="C259" s="10" t="s">
        <v>15</v>
      </c>
      <c r="D259" s="10" t="s">
        <v>26</v>
      </c>
      <c r="E259" s="10">
        <v>1912010917</v>
      </c>
      <c r="F259" s="8"/>
      <c r="G259" s="8"/>
      <c r="H259" s="8"/>
      <c r="I259" s="8"/>
      <c r="J259" s="8">
        <f t="shared" ref="J259:J322" si="38">F259+G259+H259+I259</f>
        <v>0</v>
      </c>
      <c r="K259" s="8">
        <v>-1</v>
      </c>
      <c r="L259" s="8">
        <v>-1</v>
      </c>
      <c r="M259" s="8"/>
      <c r="XEZ259" s="4"/>
    </row>
    <row r="260" s="1" customFormat="1" ht="30" customHeight="1" spans="1:16380">
      <c r="A260" s="8">
        <v>258</v>
      </c>
      <c r="B260" s="9" t="s">
        <v>25</v>
      </c>
      <c r="C260" s="10" t="s">
        <v>15</v>
      </c>
      <c r="D260" s="10" t="s">
        <v>26</v>
      </c>
      <c r="E260" s="10">
        <v>1912010918</v>
      </c>
      <c r="F260" s="8"/>
      <c r="G260" s="8"/>
      <c r="H260" s="8"/>
      <c r="I260" s="8"/>
      <c r="J260" s="8">
        <f t="shared" si="38"/>
        <v>0</v>
      </c>
      <c r="K260" s="8">
        <v>50</v>
      </c>
      <c r="L260" s="8">
        <f t="shared" si="37"/>
        <v>25</v>
      </c>
      <c r="M260" s="8"/>
      <c r="XEZ260" s="4"/>
    </row>
    <row r="261" s="1" customFormat="1" ht="30" customHeight="1" spans="1:16380">
      <c r="A261" s="8">
        <v>259</v>
      </c>
      <c r="B261" s="9" t="s">
        <v>25</v>
      </c>
      <c r="C261" s="10" t="s">
        <v>15</v>
      </c>
      <c r="D261" s="10" t="s">
        <v>26</v>
      </c>
      <c r="E261" s="10">
        <v>1912010919</v>
      </c>
      <c r="F261" s="8"/>
      <c r="G261" s="8"/>
      <c r="H261" s="8"/>
      <c r="I261" s="8"/>
      <c r="J261" s="8">
        <f t="shared" si="38"/>
        <v>0</v>
      </c>
      <c r="K261" s="8">
        <v>46</v>
      </c>
      <c r="L261" s="8">
        <f t="shared" si="37"/>
        <v>23</v>
      </c>
      <c r="M261" s="8"/>
      <c r="XEZ261" s="4"/>
    </row>
    <row r="262" s="1" customFormat="1" ht="30" customHeight="1" spans="1:16380">
      <c r="A262" s="8">
        <v>260</v>
      </c>
      <c r="B262" s="9" t="s">
        <v>25</v>
      </c>
      <c r="C262" s="10" t="s">
        <v>15</v>
      </c>
      <c r="D262" s="10" t="s">
        <v>26</v>
      </c>
      <c r="E262" s="10">
        <v>1912010920</v>
      </c>
      <c r="F262" s="8"/>
      <c r="G262" s="8"/>
      <c r="H262" s="8"/>
      <c r="I262" s="8"/>
      <c r="J262" s="8">
        <f t="shared" si="38"/>
        <v>0</v>
      </c>
      <c r="K262" s="8">
        <v>51</v>
      </c>
      <c r="L262" s="8">
        <f t="shared" si="37"/>
        <v>25.5</v>
      </c>
      <c r="M262" s="8"/>
      <c r="XEZ262" s="4"/>
    </row>
    <row r="263" s="1" customFormat="1" ht="30" customHeight="1" spans="1:16380">
      <c r="A263" s="8">
        <v>261</v>
      </c>
      <c r="B263" s="9" t="s">
        <v>25</v>
      </c>
      <c r="C263" s="10" t="s">
        <v>15</v>
      </c>
      <c r="D263" s="10" t="s">
        <v>26</v>
      </c>
      <c r="E263" s="10">
        <v>1912010921</v>
      </c>
      <c r="F263" s="8"/>
      <c r="G263" s="8"/>
      <c r="H263" s="8"/>
      <c r="I263" s="8"/>
      <c r="J263" s="8">
        <f t="shared" si="38"/>
        <v>0</v>
      </c>
      <c r="K263" s="8">
        <v>47</v>
      </c>
      <c r="L263" s="8">
        <f t="shared" si="37"/>
        <v>23.5</v>
      </c>
      <c r="M263" s="8"/>
      <c r="XEZ263" s="4"/>
    </row>
    <row r="264" s="1" customFormat="1" ht="30" customHeight="1" spans="1:16380">
      <c r="A264" s="8">
        <v>262</v>
      </c>
      <c r="B264" s="9" t="s">
        <v>25</v>
      </c>
      <c r="C264" s="10" t="s">
        <v>15</v>
      </c>
      <c r="D264" s="10" t="s">
        <v>26</v>
      </c>
      <c r="E264" s="10">
        <v>1912010922</v>
      </c>
      <c r="F264" s="8"/>
      <c r="G264" s="8"/>
      <c r="H264" s="8"/>
      <c r="I264" s="8"/>
      <c r="J264" s="8">
        <f t="shared" si="38"/>
        <v>0</v>
      </c>
      <c r="K264" s="8">
        <v>44</v>
      </c>
      <c r="L264" s="8">
        <f t="shared" si="37"/>
        <v>22</v>
      </c>
      <c r="M264" s="8"/>
      <c r="XEZ264" s="4"/>
    </row>
    <row r="265" s="1" customFormat="1" ht="30" customHeight="1" spans="1:16380">
      <c r="A265" s="8">
        <v>263</v>
      </c>
      <c r="B265" s="9" t="s">
        <v>25</v>
      </c>
      <c r="C265" s="10" t="s">
        <v>15</v>
      </c>
      <c r="D265" s="10" t="s">
        <v>26</v>
      </c>
      <c r="E265" s="10">
        <v>1912010923</v>
      </c>
      <c r="F265" s="8"/>
      <c r="G265" s="8"/>
      <c r="H265" s="8"/>
      <c r="I265" s="8"/>
      <c r="J265" s="8">
        <f t="shared" si="38"/>
        <v>0</v>
      </c>
      <c r="K265" s="8">
        <v>-1</v>
      </c>
      <c r="L265" s="8">
        <v>-1</v>
      </c>
      <c r="M265" s="8"/>
      <c r="XEZ265" s="4"/>
    </row>
    <row r="266" s="1" customFormat="1" ht="30" customHeight="1" spans="1:16380">
      <c r="A266" s="8">
        <v>264</v>
      </c>
      <c r="B266" s="9" t="s">
        <v>25</v>
      </c>
      <c r="C266" s="10" t="s">
        <v>15</v>
      </c>
      <c r="D266" s="10" t="s">
        <v>26</v>
      </c>
      <c r="E266" s="10">
        <v>1912010924</v>
      </c>
      <c r="F266" s="8"/>
      <c r="G266" s="8"/>
      <c r="H266" s="8"/>
      <c r="I266" s="8"/>
      <c r="J266" s="8">
        <f t="shared" si="38"/>
        <v>0</v>
      </c>
      <c r="K266" s="8">
        <v>51</v>
      </c>
      <c r="L266" s="8">
        <f t="shared" ref="L266:L274" si="39">(K266+J266)*50%</f>
        <v>25.5</v>
      </c>
      <c r="M266" s="8"/>
      <c r="XEZ266" s="4"/>
    </row>
    <row r="267" s="1" customFormat="1" ht="30" customHeight="1" spans="1:16380">
      <c r="A267" s="8">
        <v>265</v>
      </c>
      <c r="B267" s="9" t="s">
        <v>25</v>
      </c>
      <c r="C267" s="10" t="s">
        <v>15</v>
      </c>
      <c r="D267" s="10" t="s">
        <v>26</v>
      </c>
      <c r="E267" s="10">
        <v>1912010925</v>
      </c>
      <c r="F267" s="8"/>
      <c r="G267" s="8"/>
      <c r="H267" s="8"/>
      <c r="I267" s="8"/>
      <c r="J267" s="8">
        <f t="shared" si="38"/>
        <v>0</v>
      </c>
      <c r="K267" s="8">
        <v>-1</v>
      </c>
      <c r="L267" s="8">
        <v>-1</v>
      </c>
      <c r="M267" s="8"/>
      <c r="XEZ267" s="4"/>
    </row>
    <row r="268" s="1" customFormat="1" ht="30" customHeight="1" spans="1:16380">
      <c r="A268" s="8">
        <v>266</v>
      </c>
      <c r="B268" s="9" t="s">
        <v>25</v>
      </c>
      <c r="C268" s="10" t="s">
        <v>15</v>
      </c>
      <c r="D268" s="10" t="s">
        <v>26</v>
      </c>
      <c r="E268" s="10">
        <v>1912010926</v>
      </c>
      <c r="F268" s="8">
        <v>1</v>
      </c>
      <c r="G268" s="8"/>
      <c r="H268" s="8">
        <v>4</v>
      </c>
      <c r="I268" s="8"/>
      <c r="J268" s="8">
        <f t="shared" si="38"/>
        <v>5</v>
      </c>
      <c r="K268" s="8">
        <v>53</v>
      </c>
      <c r="L268" s="8">
        <f t="shared" si="39"/>
        <v>29</v>
      </c>
      <c r="M268" s="8"/>
      <c r="XEZ268" s="4"/>
    </row>
    <row r="269" s="1" customFormat="1" ht="30" customHeight="1" spans="1:16380">
      <c r="A269" s="8">
        <v>267</v>
      </c>
      <c r="B269" s="9" t="s">
        <v>25</v>
      </c>
      <c r="C269" s="10" t="s">
        <v>15</v>
      </c>
      <c r="D269" s="10" t="s">
        <v>26</v>
      </c>
      <c r="E269" s="10">
        <v>1912010927</v>
      </c>
      <c r="F269" s="8"/>
      <c r="G269" s="8"/>
      <c r="H269" s="8"/>
      <c r="I269" s="8"/>
      <c r="J269" s="8">
        <f t="shared" si="38"/>
        <v>0</v>
      </c>
      <c r="K269" s="8">
        <v>-1</v>
      </c>
      <c r="L269" s="8">
        <v>-1</v>
      </c>
      <c r="M269" s="8"/>
      <c r="XEZ269" s="4"/>
    </row>
    <row r="270" s="1" customFormat="1" ht="30" customHeight="1" spans="1:16380">
      <c r="A270" s="8">
        <v>268</v>
      </c>
      <c r="B270" s="9" t="s">
        <v>25</v>
      </c>
      <c r="C270" s="10" t="s">
        <v>15</v>
      </c>
      <c r="D270" s="10" t="s">
        <v>26</v>
      </c>
      <c r="E270" s="10">
        <v>1912010928</v>
      </c>
      <c r="F270" s="8"/>
      <c r="G270" s="8"/>
      <c r="H270" s="8"/>
      <c r="I270" s="8"/>
      <c r="J270" s="8">
        <f t="shared" si="38"/>
        <v>0</v>
      </c>
      <c r="K270" s="8">
        <v>47</v>
      </c>
      <c r="L270" s="8">
        <f t="shared" si="39"/>
        <v>23.5</v>
      </c>
      <c r="M270" s="8"/>
      <c r="XEZ270" s="4"/>
    </row>
    <row r="271" s="1" customFormat="1" ht="30" customHeight="1" spans="1:16380">
      <c r="A271" s="8">
        <v>269</v>
      </c>
      <c r="B271" s="9" t="s">
        <v>25</v>
      </c>
      <c r="C271" s="10" t="s">
        <v>15</v>
      </c>
      <c r="D271" s="10" t="s">
        <v>26</v>
      </c>
      <c r="E271" s="10">
        <v>1912010929</v>
      </c>
      <c r="F271" s="8"/>
      <c r="G271" s="8"/>
      <c r="H271" s="8"/>
      <c r="I271" s="8"/>
      <c r="J271" s="8">
        <f t="shared" si="38"/>
        <v>0</v>
      </c>
      <c r="K271" s="8">
        <v>45</v>
      </c>
      <c r="L271" s="8">
        <f t="shared" si="39"/>
        <v>22.5</v>
      </c>
      <c r="M271" s="8"/>
      <c r="XEZ271" s="4"/>
    </row>
    <row r="272" s="1" customFormat="1" ht="30" customHeight="1" spans="1:16380">
      <c r="A272" s="8">
        <v>270</v>
      </c>
      <c r="B272" s="9" t="s">
        <v>25</v>
      </c>
      <c r="C272" s="10" t="s">
        <v>15</v>
      </c>
      <c r="D272" s="10" t="s">
        <v>26</v>
      </c>
      <c r="E272" s="10">
        <v>1912010930</v>
      </c>
      <c r="F272" s="8"/>
      <c r="G272" s="8"/>
      <c r="H272" s="8"/>
      <c r="I272" s="8"/>
      <c r="J272" s="8">
        <f t="shared" si="38"/>
        <v>0</v>
      </c>
      <c r="K272" s="8">
        <v>50</v>
      </c>
      <c r="L272" s="8">
        <f t="shared" si="39"/>
        <v>25</v>
      </c>
      <c r="M272" s="8"/>
      <c r="XEZ272" s="4"/>
    </row>
    <row r="273" s="1" customFormat="1" ht="30" customHeight="1" spans="1:16380">
      <c r="A273" s="8">
        <v>271</v>
      </c>
      <c r="B273" s="9" t="s">
        <v>25</v>
      </c>
      <c r="C273" s="10" t="s">
        <v>15</v>
      </c>
      <c r="D273" s="10" t="s">
        <v>26</v>
      </c>
      <c r="E273" s="10">
        <v>1912011001</v>
      </c>
      <c r="F273" s="8">
        <v>1</v>
      </c>
      <c r="G273" s="8"/>
      <c r="H273" s="8"/>
      <c r="I273" s="8"/>
      <c r="J273" s="8">
        <f t="shared" si="38"/>
        <v>1</v>
      </c>
      <c r="K273" s="8">
        <v>56</v>
      </c>
      <c r="L273" s="8">
        <f t="shared" si="39"/>
        <v>28.5</v>
      </c>
      <c r="M273" s="8"/>
      <c r="XEZ273" s="4"/>
    </row>
    <row r="274" s="1" customFormat="1" ht="30" customHeight="1" spans="1:16380">
      <c r="A274" s="8">
        <v>272</v>
      </c>
      <c r="B274" s="9" t="s">
        <v>25</v>
      </c>
      <c r="C274" s="10" t="s">
        <v>15</v>
      </c>
      <c r="D274" s="10" t="s">
        <v>26</v>
      </c>
      <c r="E274" s="10">
        <v>1912011002</v>
      </c>
      <c r="F274" s="8"/>
      <c r="G274" s="8"/>
      <c r="H274" s="8"/>
      <c r="I274" s="8"/>
      <c r="J274" s="8">
        <f t="shared" si="38"/>
        <v>0</v>
      </c>
      <c r="K274" s="8">
        <v>39</v>
      </c>
      <c r="L274" s="8">
        <f t="shared" si="39"/>
        <v>19.5</v>
      </c>
      <c r="M274" s="8"/>
      <c r="XEZ274" s="4"/>
    </row>
    <row r="275" s="1" customFormat="1" ht="30" customHeight="1" spans="1:16380">
      <c r="A275" s="8">
        <v>273</v>
      </c>
      <c r="B275" s="9" t="s">
        <v>25</v>
      </c>
      <c r="C275" s="10" t="s">
        <v>15</v>
      </c>
      <c r="D275" s="10" t="s">
        <v>26</v>
      </c>
      <c r="E275" s="10">
        <v>1912011003</v>
      </c>
      <c r="F275" s="8"/>
      <c r="G275" s="8"/>
      <c r="H275" s="8"/>
      <c r="I275" s="8"/>
      <c r="J275" s="8">
        <f t="shared" si="38"/>
        <v>0</v>
      </c>
      <c r="K275" s="8">
        <v>-1</v>
      </c>
      <c r="L275" s="8">
        <v>-1</v>
      </c>
      <c r="M275" s="8"/>
      <c r="XEZ275" s="4"/>
    </row>
    <row r="276" s="1" customFormat="1" ht="30" customHeight="1" spans="1:16380">
      <c r="A276" s="8">
        <v>274</v>
      </c>
      <c r="B276" s="9" t="s">
        <v>25</v>
      </c>
      <c r="C276" s="10" t="s">
        <v>15</v>
      </c>
      <c r="D276" s="10" t="s">
        <v>26</v>
      </c>
      <c r="E276" s="10">
        <v>1912011004</v>
      </c>
      <c r="F276" s="8"/>
      <c r="G276" s="8"/>
      <c r="H276" s="8"/>
      <c r="I276" s="8"/>
      <c r="J276" s="8">
        <f t="shared" si="38"/>
        <v>0</v>
      </c>
      <c r="K276" s="8">
        <v>57</v>
      </c>
      <c r="L276" s="8">
        <f t="shared" ref="L276:L280" si="40">(K276+J276)*50%</f>
        <v>28.5</v>
      </c>
      <c r="M276" s="8"/>
      <c r="XEZ276" s="4"/>
    </row>
    <row r="277" s="1" customFormat="1" ht="30" customHeight="1" spans="1:16380">
      <c r="A277" s="8">
        <v>275</v>
      </c>
      <c r="B277" s="9" t="s">
        <v>25</v>
      </c>
      <c r="C277" s="10" t="s">
        <v>15</v>
      </c>
      <c r="D277" s="10" t="s">
        <v>26</v>
      </c>
      <c r="E277" s="10">
        <v>1912011005</v>
      </c>
      <c r="F277" s="8"/>
      <c r="G277" s="8"/>
      <c r="H277" s="8"/>
      <c r="I277" s="8"/>
      <c r="J277" s="8">
        <f t="shared" si="38"/>
        <v>0</v>
      </c>
      <c r="K277" s="8">
        <v>41</v>
      </c>
      <c r="L277" s="8">
        <f t="shared" si="40"/>
        <v>20.5</v>
      </c>
      <c r="M277" s="8"/>
      <c r="XEZ277" s="4"/>
    </row>
    <row r="278" s="1" customFormat="1" ht="30" customHeight="1" spans="1:16380">
      <c r="A278" s="8">
        <v>276</v>
      </c>
      <c r="B278" s="9" t="s">
        <v>25</v>
      </c>
      <c r="C278" s="10" t="s">
        <v>15</v>
      </c>
      <c r="D278" s="10" t="s">
        <v>26</v>
      </c>
      <c r="E278" s="10">
        <v>1912011006</v>
      </c>
      <c r="F278" s="8"/>
      <c r="G278" s="8"/>
      <c r="H278" s="8"/>
      <c r="I278" s="8"/>
      <c r="J278" s="8">
        <f t="shared" si="38"/>
        <v>0</v>
      </c>
      <c r="K278" s="8">
        <v>-1</v>
      </c>
      <c r="L278" s="8">
        <v>-1</v>
      </c>
      <c r="M278" s="8"/>
      <c r="XEZ278" s="4"/>
    </row>
    <row r="279" s="1" customFormat="1" ht="30" customHeight="1" spans="1:16380">
      <c r="A279" s="8">
        <v>277</v>
      </c>
      <c r="B279" s="9" t="s">
        <v>25</v>
      </c>
      <c r="C279" s="10" t="s">
        <v>15</v>
      </c>
      <c r="D279" s="10" t="s">
        <v>26</v>
      </c>
      <c r="E279" s="10">
        <v>1912011007</v>
      </c>
      <c r="F279" s="8"/>
      <c r="G279" s="8"/>
      <c r="H279" s="8"/>
      <c r="I279" s="8"/>
      <c r="J279" s="8">
        <f t="shared" si="38"/>
        <v>0</v>
      </c>
      <c r="K279" s="8">
        <v>35</v>
      </c>
      <c r="L279" s="8">
        <f t="shared" si="40"/>
        <v>17.5</v>
      </c>
      <c r="M279" s="8"/>
      <c r="XEZ279" s="4"/>
    </row>
    <row r="280" s="1" customFormat="1" ht="30" customHeight="1" spans="1:16380">
      <c r="A280" s="8">
        <v>278</v>
      </c>
      <c r="B280" s="9" t="s">
        <v>25</v>
      </c>
      <c r="C280" s="10" t="s">
        <v>15</v>
      </c>
      <c r="D280" s="10" t="s">
        <v>26</v>
      </c>
      <c r="E280" s="10">
        <v>1912011008</v>
      </c>
      <c r="F280" s="8">
        <v>1</v>
      </c>
      <c r="G280" s="8"/>
      <c r="H280" s="8"/>
      <c r="I280" s="8"/>
      <c r="J280" s="8">
        <f t="shared" si="38"/>
        <v>1</v>
      </c>
      <c r="K280" s="8">
        <v>53</v>
      </c>
      <c r="L280" s="8">
        <f t="shared" si="40"/>
        <v>27</v>
      </c>
      <c r="M280" s="8"/>
      <c r="XEZ280" s="4"/>
    </row>
    <row r="281" s="1" customFormat="1" ht="30" customHeight="1" spans="1:16380">
      <c r="A281" s="8">
        <v>279</v>
      </c>
      <c r="B281" s="9" t="s">
        <v>25</v>
      </c>
      <c r="C281" s="10" t="s">
        <v>15</v>
      </c>
      <c r="D281" s="10" t="s">
        <v>26</v>
      </c>
      <c r="E281" s="10">
        <v>1912011009</v>
      </c>
      <c r="F281" s="8"/>
      <c r="G281" s="8"/>
      <c r="H281" s="8"/>
      <c r="I281" s="8"/>
      <c r="J281" s="8">
        <f t="shared" si="38"/>
        <v>0</v>
      </c>
      <c r="K281" s="8">
        <v>-1</v>
      </c>
      <c r="L281" s="8">
        <v>-1</v>
      </c>
      <c r="M281" s="8"/>
      <c r="XEZ281" s="4"/>
    </row>
    <row r="282" s="1" customFormat="1" ht="30" customHeight="1" spans="1:16380">
      <c r="A282" s="8">
        <v>280</v>
      </c>
      <c r="B282" s="9" t="s">
        <v>25</v>
      </c>
      <c r="C282" s="10" t="s">
        <v>15</v>
      </c>
      <c r="D282" s="10" t="s">
        <v>26</v>
      </c>
      <c r="E282" s="10">
        <v>1912011010</v>
      </c>
      <c r="F282" s="8"/>
      <c r="G282" s="8"/>
      <c r="H282" s="8"/>
      <c r="I282" s="8"/>
      <c r="J282" s="8">
        <f t="shared" si="38"/>
        <v>0</v>
      </c>
      <c r="K282" s="8">
        <v>56</v>
      </c>
      <c r="L282" s="8">
        <f t="shared" ref="L282:L285" si="41">(K282+J282)*50%</f>
        <v>28</v>
      </c>
      <c r="M282" s="8"/>
      <c r="XEZ282" s="4"/>
    </row>
    <row r="283" s="1" customFormat="1" ht="30" customHeight="1" spans="1:16380">
      <c r="A283" s="8">
        <v>281</v>
      </c>
      <c r="B283" s="9" t="s">
        <v>25</v>
      </c>
      <c r="C283" s="10" t="s">
        <v>15</v>
      </c>
      <c r="D283" s="10" t="s">
        <v>26</v>
      </c>
      <c r="E283" s="10">
        <v>1912011011</v>
      </c>
      <c r="F283" s="8"/>
      <c r="G283" s="8"/>
      <c r="H283" s="8"/>
      <c r="I283" s="8"/>
      <c r="J283" s="8">
        <f t="shared" si="38"/>
        <v>0</v>
      </c>
      <c r="K283" s="8">
        <v>-1</v>
      </c>
      <c r="L283" s="8">
        <v>-1</v>
      </c>
      <c r="M283" s="8"/>
      <c r="XEZ283" s="4"/>
    </row>
    <row r="284" s="1" customFormat="1" ht="30" customHeight="1" spans="1:16380">
      <c r="A284" s="8">
        <v>282</v>
      </c>
      <c r="B284" s="9" t="s">
        <v>25</v>
      </c>
      <c r="C284" s="10" t="s">
        <v>15</v>
      </c>
      <c r="D284" s="10" t="s">
        <v>26</v>
      </c>
      <c r="E284" s="10">
        <v>1912011012</v>
      </c>
      <c r="F284" s="8"/>
      <c r="G284" s="8"/>
      <c r="H284" s="8"/>
      <c r="I284" s="8"/>
      <c r="J284" s="8">
        <f t="shared" si="38"/>
        <v>0</v>
      </c>
      <c r="K284" s="8">
        <v>46</v>
      </c>
      <c r="L284" s="8">
        <f t="shared" si="41"/>
        <v>23</v>
      </c>
      <c r="M284" s="8"/>
      <c r="XEZ284" s="4"/>
    </row>
    <row r="285" s="1" customFormat="1" ht="30" customHeight="1" spans="1:16380">
      <c r="A285" s="8">
        <v>283</v>
      </c>
      <c r="B285" s="9" t="s">
        <v>25</v>
      </c>
      <c r="C285" s="10" t="s">
        <v>15</v>
      </c>
      <c r="D285" s="10" t="s">
        <v>26</v>
      </c>
      <c r="E285" s="10">
        <v>1912011013</v>
      </c>
      <c r="F285" s="8"/>
      <c r="G285" s="8"/>
      <c r="H285" s="8"/>
      <c r="I285" s="8"/>
      <c r="J285" s="8">
        <f t="shared" si="38"/>
        <v>0</v>
      </c>
      <c r="K285" s="8">
        <v>46</v>
      </c>
      <c r="L285" s="8">
        <f t="shared" si="41"/>
        <v>23</v>
      </c>
      <c r="M285" s="8"/>
      <c r="XEZ285" s="4"/>
    </row>
    <row r="286" s="1" customFormat="1" ht="30" customHeight="1" spans="1:16380">
      <c r="A286" s="8">
        <v>284</v>
      </c>
      <c r="B286" s="9" t="s">
        <v>25</v>
      </c>
      <c r="C286" s="10" t="s">
        <v>15</v>
      </c>
      <c r="D286" s="10" t="s">
        <v>26</v>
      </c>
      <c r="E286" s="10">
        <v>1912011014</v>
      </c>
      <c r="F286" s="8"/>
      <c r="G286" s="8"/>
      <c r="H286" s="8"/>
      <c r="I286" s="8"/>
      <c r="J286" s="8">
        <f t="shared" si="38"/>
        <v>0</v>
      </c>
      <c r="K286" s="8">
        <v>-1</v>
      </c>
      <c r="L286" s="8">
        <v>-1</v>
      </c>
      <c r="M286" s="8"/>
      <c r="XEZ286" s="4"/>
    </row>
    <row r="287" s="1" customFormat="1" ht="30" customHeight="1" spans="1:16380">
      <c r="A287" s="8">
        <v>285</v>
      </c>
      <c r="B287" s="9" t="s">
        <v>25</v>
      </c>
      <c r="C287" s="10" t="s">
        <v>15</v>
      </c>
      <c r="D287" s="10" t="s">
        <v>26</v>
      </c>
      <c r="E287" s="10">
        <v>1912011015</v>
      </c>
      <c r="F287" s="8">
        <v>1</v>
      </c>
      <c r="G287" s="8"/>
      <c r="H287" s="8"/>
      <c r="I287" s="8"/>
      <c r="J287" s="8">
        <f t="shared" si="38"/>
        <v>1</v>
      </c>
      <c r="K287" s="8">
        <v>39</v>
      </c>
      <c r="L287" s="8">
        <f t="shared" ref="L287:L293" si="42">(K287+J287)*50%</f>
        <v>20</v>
      </c>
      <c r="M287" s="8"/>
      <c r="XEZ287" s="4"/>
    </row>
    <row r="288" s="1" customFormat="1" ht="30" customHeight="1" spans="1:16380">
      <c r="A288" s="8">
        <v>286</v>
      </c>
      <c r="B288" s="9" t="s">
        <v>25</v>
      </c>
      <c r="C288" s="10" t="s">
        <v>15</v>
      </c>
      <c r="D288" s="10" t="s">
        <v>26</v>
      </c>
      <c r="E288" s="10">
        <v>1912011016</v>
      </c>
      <c r="F288" s="8"/>
      <c r="G288" s="8"/>
      <c r="H288" s="8"/>
      <c r="I288" s="8"/>
      <c r="J288" s="8">
        <f t="shared" si="38"/>
        <v>0</v>
      </c>
      <c r="K288" s="8">
        <v>-1</v>
      </c>
      <c r="L288" s="8">
        <v>-1</v>
      </c>
      <c r="M288" s="8"/>
      <c r="XEZ288" s="4"/>
    </row>
    <row r="289" s="1" customFormat="1" ht="30" customHeight="1" spans="1:16380">
      <c r="A289" s="8">
        <v>287</v>
      </c>
      <c r="B289" s="9" t="s">
        <v>25</v>
      </c>
      <c r="C289" s="10" t="s">
        <v>15</v>
      </c>
      <c r="D289" s="10" t="s">
        <v>26</v>
      </c>
      <c r="E289" s="10">
        <v>1912011017</v>
      </c>
      <c r="F289" s="8"/>
      <c r="G289" s="8"/>
      <c r="H289" s="8"/>
      <c r="I289" s="8"/>
      <c r="J289" s="8">
        <f t="shared" si="38"/>
        <v>0</v>
      </c>
      <c r="K289" s="8">
        <v>-1</v>
      </c>
      <c r="L289" s="8">
        <v>-1</v>
      </c>
      <c r="M289" s="8"/>
      <c r="XEZ289" s="4"/>
    </row>
    <row r="290" s="1" customFormat="1" ht="30" customHeight="1" spans="1:16380">
      <c r="A290" s="8">
        <v>288</v>
      </c>
      <c r="B290" s="9" t="s">
        <v>25</v>
      </c>
      <c r="C290" s="10" t="s">
        <v>15</v>
      </c>
      <c r="D290" s="10" t="s">
        <v>26</v>
      </c>
      <c r="E290" s="10">
        <v>1912011018</v>
      </c>
      <c r="F290" s="8">
        <v>1</v>
      </c>
      <c r="G290" s="8"/>
      <c r="H290" s="8"/>
      <c r="I290" s="8"/>
      <c r="J290" s="8">
        <f t="shared" si="38"/>
        <v>1</v>
      </c>
      <c r="K290" s="8">
        <v>51</v>
      </c>
      <c r="L290" s="8">
        <f t="shared" si="42"/>
        <v>26</v>
      </c>
      <c r="M290" s="8"/>
      <c r="XEZ290" s="4"/>
    </row>
    <row r="291" s="1" customFormat="1" ht="30" customHeight="1" spans="1:16380">
      <c r="A291" s="8">
        <v>289</v>
      </c>
      <c r="B291" s="9" t="s">
        <v>25</v>
      </c>
      <c r="C291" s="10" t="s">
        <v>15</v>
      </c>
      <c r="D291" s="10" t="s">
        <v>26</v>
      </c>
      <c r="E291" s="10">
        <v>1912011019</v>
      </c>
      <c r="F291" s="8"/>
      <c r="G291" s="8"/>
      <c r="H291" s="8"/>
      <c r="I291" s="8"/>
      <c r="J291" s="8">
        <f t="shared" si="38"/>
        <v>0</v>
      </c>
      <c r="K291" s="8">
        <v>38</v>
      </c>
      <c r="L291" s="8">
        <f t="shared" si="42"/>
        <v>19</v>
      </c>
      <c r="M291" s="8"/>
      <c r="XEZ291" s="4"/>
    </row>
    <row r="292" s="1" customFormat="1" ht="30" customHeight="1" spans="1:16380">
      <c r="A292" s="8">
        <v>290</v>
      </c>
      <c r="B292" s="9" t="s">
        <v>25</v>
      </c>
      <c r="C292" s="10" t="s">
        <v>15</v>
      </c>
      <c r="D292" s="10" t="s">
        <v>26</v>
      </c>
      <c r="E292" s="10">
        <v>1912011020</v>
      </c>
      <c r="F292" s="8"/>
      <c r="G292" s="8"/>
      <c r="H292" s="8"/>
      <c r="I292" s="8"/>
      <c r="J292" s="8">
        <f t="shared" si="38"/>
        <v>0</v>
      </c>
      <c r="K292" s="8">
        <v>37</v>
      </c>
      <c r="L292" s="8">
        <f t="shared" si="42"/>
        <v>18.5</v>
      </c>
      <c r="M292" s="8"/>
      <c r="XEZ292" s="4"/>
    </row>
    <row r="293" s="1" customFormat="1" ht="30" customHeight="1" spans="1:16380">
      <c r="A293" s="8">
        <v>291</v>
      </c>
      <c r="B293" s="9" t="s">
        <v>25</v>
      </c>
      <c r="C293" s="10" t="s">
        <v>15</v>
      </c>
      <c r="D293" s="10" t="s">
        <v>26</v>
      </c>
      <c r="E293" s="10">
        <v>1912011021</v>
      </c>
      <c r="F293" s="8"/>
      <c r="G293" s="8"/>
      <c r="H293" s="8"/>
      <c r="I293" s="8"/>
      <c r="J293" s="8">
        <f t="shared" si="38"/>
        <v>0</v>
      </c>
      <c r="K293" s="8">
        <v>41</v>
      </c>
      <c r="L293" s="8">
        <f t="shared" si="42"/>
        <v>20.5</v>
      </c>
      <c r="M293" s="8"/>
      <c r="XEZ293" s="4"/>
    </row>
    <row r="294" s="1" customFormat="1" ht="30" customHeight="1" spans="1:16380">
      <c r="A294" s="8">
        <v>292</v>
      </c>
      <c r="B294" s="9" t="s">
        <v>25</v>
      </c>
      <c r="C294" s="10" t="s">
        <v>15</v>
      </c>
      <c r="D294" s="10" t="s">
        <v>26</v>
      </c>
      <c r="E294" s="10">
        <v>1912011022</v>
      </c>
      <c r="F294" s="8"/>
      <c r="G294" s="8"/>
      <c r="H294" s="8"/>
      <c r="I294" s="8"/>
      <c r="J294" s="8">
        <f t="shared" si="38"/>
        <v>0</v>
      </c>
      <c r="K294" s="8">
        <v>-1</v>
      </c>
      <c r="L294" s="8">
        <v>-1</v>
      </c>
      <c r="M294" s="8"/>
      <c r="XEZ294" s="4"/>
    </row>
    <row r="295" s="1" customFormat="1" ht="30" customHeight="1" spans="1:16380">
      <c r="A295" s="8">
        <v>293</v>
      </c>
      <c r="B295" s="9" t="s">
        <v>25</v>
      </c>
      <c r="C295" s="10" t="s">
        <v>15</v>
      </c>
      <c r="D295" s="10" t="s">
        <v>26</v>
      </c>
      <c r="E295" s="10">
        <v>1912011023</v>
      </c>
      <c r="F295" s="8"/>
      <c r="G295" s="8"/>
      <c r="H295" s="8"/>
      <c r="I295" s="8"/>
      <c r="J295" s="8">
        <f t="shared" si="38"/>
        <v>0</v>
      </c>
      <c r="K295" s="8">
        <v>-1</v>
      </c>
      <c r="L295" s="8">
        <v>-1</v>
      </c>
      <c r="M295" s="8"/>
      <c r="XEZ295" s="4"/>
    </row>
    <row r="296" s="1" customFormat="1" ht="30" customHeight="1" spans="1:16380">
      <c r="A296" s="8">
        <v>294</v>
      </c>
      <c r="B296" s="9" t="s">
        <v>25</v>
      </c>
      <c r="C296" s="10" t="s">
        <v>15</v>
      </c>
      <c r="D296" s="10" t="s">
        <v>26</v>
      </c>
      <c r="E296" s="10">
        <v>1912011024</v>
      </c>
      <c r="F296" s="8"/>
      <c r="G296" s="8"/>
      <c r="H296" s="8"/>
      <c r="I296" s="8"/>
      <c r="J296" s="8">
        <f t="shared" si="38"/>
        <v>0</v>
      </c>
      <c r="K296" s="8">
        <v>-1</v>
      </c>
      <c r="L296" s="8">
        <v>-1</v>
      </c>
      <c r="M296" s="8"/>
      <c r="XEZ296" s="4"/>
    </row>
    <row r="297" s="1" customFormat="1" ht="30" customHeight="1" spans="1:16380">
      <c r="A297" s="8">
        <v>295</v>
      </c>
      <c r="B297" s="9" t="s">
        <v>25</v>
      </c>
      <c r="C297" s="10" t="s">
        <v>15</v>
      </c>
      <c r="D297" s="10" t="s">
        <v>26</v>
      </c>
      <c r="E297" s="10">
        <v>1912011025</v>
      </c>
      <c r="F297" s="8"/>
      <c r="G297" s="8"/>
      <c r="H297" s="8"/>
      <c r="I297" s="8"/>
      <c r="J297" s="8">
        <f t="shared" si="38"/>
        <v>0</v>
      </c>
      <c r="K297" s="8">
        <v>59</v>
      </c>
      <c r="L297" s="8">
        <f t="shared" ref="L297:L300" si="43">(K297+J297)*50%</f>
        <v>29.5</v>
      </c>
      <c r="M297" s="8"/>
      <c r="XEZ297" s="4"/>
    </row>
    <row r="298" s="1" customFormat="1" ht="30" customHeight="1" spans="1:16380">
      <c r="A298" s="8">
        <v>296</v>
      </c>
      <c r="B298" s="9" t="s">
        <v>25</v>
      </c>
      <c r="C298" s="10" t="s">
        <v>15</v>
      </c>
      <c r="D298" s="10" t="s">
        <v>26</v>
      </c>
      <c r="E298" s="10">
        <v>1912011026</v>
      </c>
      <c r="F298" s="8"/>
      <c r="G298" s="8"/>
      <c r="H298" s="8"/>
      <c r="I298" s="8"/>
      <c r="J298" s="8">
        <f t="shared" si="38"/>
        <v>0</v>
      </c>
      <c r="K298" s="8">
        <v>62</v>
      </c>
      <c r="L298" s="8">
        <f t="shared" si="43"/>
        <v>31</v>
      </c>
      <c r="M298" s="8"/>
      <c r="XEZ298" s="4"/>
    </row>
    <row r="299" s="1" customFormat="1" ht="30" customHeight="1" spans="1:16380">
      <c r="A299" s="8">
        <v>297</v>
      </c>
      <c r="B299" s="9" t="s">
        <v>25</v>
      </c>
      <c r="C299" s="10" t="s">
        <v>15</v>
      </c>
      <c r="D299" s="10" t="s">
        <v>26</v>
      </c>
      <c r="E299" s="10">
        <v>1912011027</v>
      </c>
      <c r="F299" s="8"/>
      <c r="G299" s="8"/>
      <c r="H299" s="8"/>
      <c r="I299" s="8"/>
      <c r="J299" s="8">
        <f t="shared" si="38"/>
        <v>0</v>
      </c>
      <c r="K299" s="8">
        <v>50</v>
      </c>
      <c r="L299" s="8">
        <f t="shared" si="43"/>
        <v>25</v>
      </c>
      <c r="M299" s="8"/>
      <c r="XEZ299" s="4"/>
    </row>
    <row r="300" s="1" customFormat="1" ht="30" customHeight="1" spans="1:16380">
      <c r="A300" s="8">
        <v>298</v>
      </c>
      <c r="B300" s="9" t="s">
        <v>25</v>
      </c>
      <c r="C300" s="10" t="s">
        <v>15</v>
      </c>
      <c r="D300" s="10" t="s">
        <v>26</v>
      </c>
      <c r="E300" s="10">
        <v>1912011028</v>
      </c>
      <c r="F300" s="8"/>
      <c r="G300" s="8"/>
      <c r="H300" s="8"/>
      <c r="I300" s="8"/>
      <c r="J300" s="8">
        <f t="shared" si="38"/>
        <v>0</v>
      </c>
      <c r="K300" s="8">
        <v>62</v>
      </c>
      <c r="L300" s="8">
        <f t="shared" si="43"/>
        <v>31</v>
      </c>
      <c r="M300" s="8"/>
      <c r="XEZ300" s="4"/>
    </row>
    <row r="301" s="1" customFormat="1" ht="30" customHeight="1" spans="1:16380">
      <c r="A301" s="8">
        <v>299</v>
      </c>
      <c r="B301" s="9" t="s">
        <v>25</v>
      </c>
      <c r="C301" s="10" t="s">
        <v>15</v>
      </c>
      <c r="D301" s="10" t="s">
        <v>26</v>
      </c>
      <c r="E301" s="10">
        <v>1912011029</v>
      </c>
      <c r="F301" s="8"/>
      <c r="G301" s="8"/>
      <c r="H301" s="8"/>
      <c r="I301" s="8"/>
      <c r="J301" s="8">
        <f t="shared" si="38"/>
        <v>0</v>
      </c>
      <c r="K301" s="8">
        <v>-1</v>
      </c>
      <c r="L301" s="8">
        <v>-1</v>
      </c>
      <c r="M301" s="8"/>
      <c r="XEZ301" s="4"/>
    </row>
    <row r="302" s="1" customFormat="1" ht="30" customHeight="1" spans="1:16380">
      <c r="A302" s="8">
        <v>300</v>
      </c>
      <c r="B302" s="9" t="s">
        <v>25</v>
      </c>
      <c r="C302" s="10" t="s">
        <v>15</v>
      </c>
      <c r="D302" s="10" t="s">
        <v>26</v>
      </c>
      <c r="E302" s="10">
        <v>1912011030</v>
      </c>
      <c r="F302" s="8"/>
      <c r="G302" s="8"/>
      <c r="H302" s="8"/>
      <c r="I302" s="8"/>
      <c r="J302" s="8">
        <f t="shared" si="38"/>
        <v>0</v>
      </c>
      <c r="K302" s="8">
        <v>-1</v>
      </c>
      <c r="L302" s="8">
        <v>-1</v>
      </c>
      <c r="M302" s="8"/>
      <c r="XEZ302" s="4"/>
    </row>
    <row r="303" s="1" customFormat="1" ht="30" customHeight="1" spans="1:16380">
      <c r="A303" s="8">
        <v>301</v>
      </c>
      <c r="B303" s="9" t="s">
        <v>25</v>
      </c>
      <c r="C303" s="10" t="s">
        <v>15</v>
      </c>
      <c r="D303" s="10" t="s">
        <v>26</v>
      </c>
      <c r="E303" s="10">
        <v>1912011101</v>
      </c>
      <c r="F303" s="8"/>
      <c r="G303" s="8"/>
      <c r="H303" s="8"/>
      <c r="I303" s="8"/>
      <c r="J303" s="8">
        <f t="shared" si="38"/>
        <v>0</v>
      </c>
      <c r="K303" s="8">
        <v>36</v>
      </c>
      <c r="L303" s="8">
        <f t="shared" ref="L303:L308" si="44">(K303+J303)*50%</f>
        <v>18</v>
      </c>
      <c r="M303" s="8"/>
      <c r="XEZ303" s="4"/>
    </row>
    <row r="304" s="1" customFormat="1" ht="30" customHeight="1" spans="1:16380">
      <c r="A304" s="8">
        <v>302</v>
      </c>
      <c r="B304" s="9" t="s">
        <v>25</v>
      </c>
      <c r="C304" s="10" t="s">
        <v>15</v>
      </c>
      <c r="D304" s="10" t="s">
        <v>26</v>
      </c>
      <c r="E304" s="10">
        <v>1912011102</v>
      </c>
      <c r="F304" s="8"/>
      <c r="G304" s="8"/>
      <c r="H304" s="8"/>
      <c r="I304" s="8"/>
      <c r="J304" s="8">
        <f t="shared" si="38"/>
        <v>0</v>
      </c>
      <c r="K304" s="8">
        <v>-1</v>
      </c>
      <c r="L304" s="8">
        <v>-1</v>
      </c>
      <c r="M304" s="8"/>
      <c r="XEZ304" s="4"/>
    </row>
    <row r="305" s="1" customFormat="1" ht="30" customHeight="1" spans="1:16380">
      <c r="A305" s="8">
        <v>303</v>
      </c>
      <c r="B305" s="9" t="s">
        <v>25</v>
      </c>
      <c r="C305" s="10" t="s">
        <v>15</v>
      </c>
      <c r="D305" s="10" t="s">
        <v>26</v>
      </c>
      <c r="E305" s="10">
        <v>1912011103</v>
      </c>
      <c r="F305" s="8"/>
      <c r="G305" s="8"/>
      <c r="H305" s="8"/>
      <c r="I305" s="8"/>
      <c r="J305" s="8">
        <f t="shared" si="38"/>
        <v>0</v>
      </c>
      <c r="K305" s="8">
        <v>49</v>
      </c>
      <c r="L305" s="8">
        <f t="shared" si="44"/>
        <v>24.5</v>
      </c>
      <c r="M305" s="8"/>
      <c r="XEZ305" s="4"/>
    </row>
    <row r="306" s="1" customFormat="1" ht="30" customHeight="1" spans="1:16380">
      <c r="A306" s="8">
        <v>304</v>
      </c>
      <c r="B306" s="9" t="s">
        <v>25</v>
      </c>
      <c r="C306" s="10" t="s">
        <v>15</v>
      </c>
      <c r="D306" s="10" t="s">
        <v>26</v>
      </c>
      <c r="E306" s="10">
        <v>1912011104</v>
      </c>
      <c r="F306" s="8"/>
      <c r="G306" s="8"/>
      <c r="H306" s="8"/>
      <c r="I306" s="8"/>
      <c r="J306" s="8">
        <f t="shared" si="38"/>
        <v>0</v>
      </c>
      <c r="K306" s="8">
        <v>-1</v>
      </c>
      <c r="L306" s="8">
        <v>-1</v>
      </c>
      <c r="M306" s="8"/>
      <c r="XEZ306" s="4"/>
    </row>
    <row r="307" s="1" customFormat="1" ht="30" customHeight="1" spans="1:16380">
      <c r="A307" s="8">
        <v>305</v>
      </c>
      <c r="B307" s="9" t="s">
        <v>25</v>
      </c>
      <c r="C307" s="10" t="s">
        <v>15</v>
      </c>
      <c r="D307" s="10" t="s">
        <v>26</v>
      </c>
      <c r="E307" s="10">
        <v>1912011105</v>
      </c>
      <c r="F307" s="8"/>
      <c r="G307" s="8"/>
      <c r="H307" s="8"/>
      <c r="I307" s="8"/>
      <c r="J307" s="8">
        <f t="shared" si="38"/>
        <v>0</v>
      </c>
      <c r="K307" s="8">
        <v>38</v>
      </c>
      <c r="L307" s="8">
        <f t="shared" si="44"/>
        <v>19</v>
      </c>
      <c r="M307" s="8"/>
      <c r="XEZ307" s="4"/>
    </row>
    <row r="308" s="1" customFormat="1" ht="30" customHeight="1" spans="1:16380">
      <c r="A308" s="8">
        <v>306</v>
      </c>
      <c r="B308" s="9" t="s">
        <v>25</v>
      </c>
      <c r="C308" s="10" t="s">
        <v>15</v>
      </c>
      <c r="D308" s="10" t="s">
        <v>26</v>
      </c>
      <c r="E308" s="10">
        <v>1912011106</v>
      </c>
      <c r="F308" s="8"/>
      <c r="G308" s="8"/>
      <c r="H308" s="8"/>
      <c r="I308" s="8"/>
      <c r="J308" s="8">
        <f t="shared" si="38"/>
        <v>0</v>
      </c>
      <c r="K308" s="8">
        <v>36</v>
      </c>
      <c r="L308" s="8">
        <f t="shared" si="44"/>
        <v>18</v>
      </c>
      <c r="M308" s="8"/>
      <c r="XEZ308" s="4"/>
    </row>
    <row r="309" s="1" customFormat="1" ht="30" customHeight="1" spans="1:16380">
      <c r="A309" s="8">
        <v>307</v>
      </c>
      <c r="B309" s="9" t="s">
        <v>25</v>
      </c>
      <c r="C309" s="10" t="s">
        <v>15</v>
      </c>
      <c r="D309" s="10" t="s">
        <v>26</v>
      </c>
      <c r="E309" s="10">
        <v>1912011107</v>
      </c>
      <c r="F309" s="8"/>
      <c r="G309" s="8"/>
      <c r="H309" s="8"/>
      <c r="I309" s="8"/>
      <c r="J309" s="8">
        <f t="shared" si="38"/>
        <v>0</v>
      </c>
      <c r="K309" s="8">
        <v>-1</v>
      </c>
      <c r="L309" s="8">
        <v>-1</v>
      </c>
      <c r="M309" s="8"/>
      <c r="XEZ309" s="4"/>
    </row>
    <row r="310" s="1" customFormat="1" ht="30" customHeight="1" spans="1:16380">
      <c r="A310" s="8">
        <v>308</v>
      </c>
      <c r="B310" s="9" t="s">
        <v>25</v>
      </c>
      <c r="C310" s="10" t="s">
        <v>15</v>
      </c>
      <c r="D310" s="10" t="s">
        <v>26</v>
      </c>
      <c r="E310" s="10">
        <v>1912011108</v>
      </c>
      <c r="F310" s="8"/>
      <c r="G310" s="8"/>
      <c r="H310" s="8"/>
      <c r="I310" s="8"/>
      <c r="J310" s="8">
        <f t="shared" si="38"/>
        <v>0</v>
      </c>
      <c r="K310" s="8">
        <v>69</v>
      </c>
      <c r="L310" s="8">
        <f t="shared" ref="L310:L313" si="45">(K310+J310)*50%</f>
        <v>34.5</v>
      </c>
      <c r="M310" s="8"/>
      <c r="XEZ310" s="4"/>
    </row>
    <row r="311" s="1" customFormat="1" ht="30" customHeight="1" spans="1:16380">
      <c r="A311" s="8">
        <v>309</v>
      </c>
      <c r="B311" s="9" t="s">
        <v>25</v>
      </c>
      <c r="C311" s="10" t="s">
        <v>15</v>
      </c>
      <c r="D311" s="10" t="s">
        <v>26</v>
      </c>
      <c r="E311" s="10">
        <v>1912011109</v>
      </c>
      <c r="F311" s="8"/>
      <c r="G311" s="8"/>
      <c r="H311" s="8"/>
      <c r="I311" s="8"/>
      <c r="J311" s="8">
        <f t="shared" si="38"/>
        <v>0</v>
      </c>
      <c r="K311" s="8">
        <v>-1</v>
      </c>
      <c r="L311" s="8">
        <v>-1</v>
      </c>
      <c r="M311" s="8"/>
      <c r="XEZ311" s="4"/>
    </row>
    <row r="312" s="1" customFormat="1" ht="30" customHeight="1" spans="1:16380">
      <c r="A312" s="8">
        <v>310</v>
      </c>
      <c r="B312" s="9" t="s">
        <v>25</v>
      </c>
      <c r="C312" s="10" t="s">
        <v>15</v>
      </c>
      <c r="D312" s="10" t="s">
        <v>26</v>
      </c>
      <c r="E312" s="10">
        <v>1912011110</v>
      </c>
      <c r="F312" s="8"/>
      <c r="G312" s="8"/>
      <c r="H312" s="8"/>
      <c r="I312" s="8"/>
      <c r="J312" s="8">
        <f t="shared" si="38"/>
        <v>0</v>
      </c>
      <c r="K312" s="8">
        <v>27</v>
      </c>
      <c r="L312" s="8">
        <f t="shared" si="45"/>
        <v>13.5</v>
      </c>
      <c r="M312" s="8"/>
      <c r="XEZ312" s="4"/>
    </row>
    <row r="313" s="1" customFormat="1" ht="30" customHeight="1" spans="1:16380">
      <c r="A313" s="8">
        <v>311</v>
      </c>
      <c r="B313" s="9" t="s">
        <v>25</v>
      </c>
      <c r="C313" s="10" t="s">
        <v>15</v>
      </c>
      <c r="D313" s="10" t="s">
        <v>26</v>
      </c>
      <c r="E313" s="10">
        <v>1912011111</v>
      </c>
      <c r="F313" s="8">
        <v>1</v>
      </c>
      <c r="G313" s="8"/>
      <c r="H313" s="8"/>
      <c r="I313" s="8"/>
      <c r="J313" s="8">
        <f t="shared" si="38"/>
        <v>1</v>
      </c>
      <c r="K313" s="8">
        <v>60</v>
      </c>
      <c r="L313" s="8">
        <f t="shared" si="45"/>
        <v>30.5</v>
      </c>
      <c r="M313" s="8"/>
      <c r="XEZ313" s="4"/>
    </row>
    <row r="314" s="1" customFormat="1" ht="30" customHeight="1" spans="1:16380">
      <c r="A314" s="8">
        <v>312</v>
      </c>
      <c r="B314" s="9" t="s">
        <v>25</v>
      </c>
      <c r="C314" s="10" t="s">
        <v>15</v>
      </c>
      <c r="D314" s="10" t="s">
        <v>26</v>
      </c>
      <c r="E314" s="10">
        <v>1912011112</v>
      </c>
      <c r="F314" s="8"/>
      <c r="G314" s="8"/>
      <c r="H314" s="8"/>
      <c r="I314" s="8"/>
      <c r="J314" s="8">
        <f t="shared" si="38"/>
        <v>0</v>
      </c>
      <c r="K314" s="8">
        <v>-1</v>
      </c>
      <c r="L314" s="8">
        <v>-1</v>
      </c>
      <c r="M314" s="8"/>
      <c r="XEZ314" s="4"/>
    </row>
    <row r="315" s="1" customFormat="1" ht="30" customHeight="1" spans="1:16380">
      <c r="A315" s="8">
        <v>313</v>
      </c>
      <c r="B315" s="9" t="s">
        <v>25</v>
      </c>
      <c r="C315" s="10" t="s">
        <v>15</v>
      </c>
      <c r="D315" s="10" t="s">
        <v>26</v>
      </c>
      <c r="E315" s="10">
        <v>1912011113</v>
      </c>
      <c r="F315" s="8"/>
      <c r="G315" s="8"/>
      <c r="H315" s="8"/>
      <c r="I315" s="8"/>
      <c r="J315" s="8">
        <f t="shared" si="38"/>
        <v>0</v>
      </c>
      <c r="K315" s="8">
        <v>-1</v>
      </c>
      <c r="L315" s="8">
        <v>-1</v>
      </c>
      <c r="M315" s="8"/>
      <c r="XEZ315" s="4"/>
    </row>
    <row r="316" s="1" customFormat="1" ht="30" customHeight="1" spans="1:16380">
      <c r="A316" s="8">
        <v>314</v>
      </c>
      <c r="B316" s="9" t="s">
        <v>25</v>
      </c>
      <c r="C316" s="10" t="s">
        <v>15</v>
      </c>
      <c r="D316" s="10" t="s">
        <v>26</v>
      </c>
      <c r="E316" s="10">
        <v>1912011114</v>
      </c>
      <c r="F316" s="8"/>
      <c r="G316" s="8"/>
      <c r="H316" s="8">
        <v>4</v>
      </c>
      <c r="I316" s="8"/>
      <c r="J316" s="8">
        <f t="shared" si="38"/>
        <v>4</v>
      </c>
      <c r="K316" s="8">
        <v>44</v>
      </c>
      <c r="L316" s="8">
        <f t="shared" ref="L316:L320" si="46">(K316+J316)*50%</f>
        <v>24</v>
      </c>
      <c r="M316" s="8"/>
      <c r="XEZ316" s="4"/>
    </row>
    <row r="317" s="1" customFormat="1" ht="30" customHeight="1" spans="1:16380">
      <c r="A317" s="8">
        <v>315</v>
      </c>
      <c r="B317" s="9" t="s">
        <v>25</v>
      </c>
      <c r="C317" s="10" t="s">
        <v>15</v>
      </c>
      <c r="D317" s="10" t="s">
        <v>26</v>
      </c>
      <c r="E317" s="10">
        <v>1912011115</v>
      </c>
      <c r="F317" s="8">
        <v>1</v>
      </c>
      <c r="G317" s="8"/>
      <c r="H317" s="8"/>
      <c r="I317" s="8"/>
      <c r="J317" s="8">
        <f t="shared" si="38"/>
        <v>1</v>
      </c>
      <c r="K317" s="8">
        <v>52</v>
      </c>
      <c r="L317" s="8">
        <f t="shared" si="46"/>
        <v>26.5</v>
      </c>
      <c r="M317" s="8"/>
      <c r="XEZ317" s="4"/>
    </row>
    <row r="318" s="1" customFormat="1" ht="30" customHeight="1" spans="1:16380">
      <c r="A318" s="8">
        <v>316</v>
      </c>
      <c r="B318" s="9" t="s">
        <v>25</v>
      </c>
      <c r="C318" s="10" t="s">
        <v>15</v>
      </c>
      <c r="D318" s="10" t="s">
        <v>26</v>
      </c>
      <c r="E318" s="10">
        <v>1912011116</v>
      </c>
      <c r="F318" s="8"/>
      <c r="G318" s="8"/>
      <c r="H318" s="8"/>
      <c r="I318" s="8"/>
      <c r="J318" s="8">
        <f t="shared" si="38"/>
        <v>0</v>
      </c>
      <c r="K318" s="8">
        <v>-1</v>
      </c>
      <c r="L318" s="8">
        <v>-1</v>
      </c>
      <c r="M318" s="8"/>
      <c r="XEZ318" s="4"/>
    </row>
    <row r="319" s="1" customFormat="1" ht="30" customHeight="1" spans="1:16380">
      <c r="A319" s="8">
        <v>317</v>
      </c>
      <c r="B319" s="9" t="s">
        <v>25</v>
      </c>
      <c r="C319" s="10" t="s">
        <v>15</v>
      </c>
      <c r="D319" s="10" t="s">
        <v>26</v>
      </c>
      <c r="E319" s="10">
        <v>1912011117</v>
      </c>
      <c r="F319" s="8"/>
      <c r="G319" s="8"/>
      <c r="H319" s="8"/>
      <c r="I319" s="8"/>
      <c r="J319" s="8">
        <f t="shared" si="38"/>
        <v>0</v>
      </c>
      <c r="K319" s="8">
        <v>-1</v>
      </c>
      <c r="L319" s="8">
        <v>-1</v>
      </c>
      <c r="M319" s="8"/>
      <c r="XEZ319" s="4"/>
    </row>
    <row r="320" s="1" customFormat="1" ht="30" customHeight="1" spans="1:16380">
      <c r="A320" s="8">
        <v>318</v>
      </c>
      <c r="B320" s="9" t="s">
        <v>25</v>
      </c>
      <c r="C320" s="10" t="s">
        <v>15</v>
      </c>
      <c r="D320" s="10" t="s">
        <v>26</v>
      </c>
      <c r="E320" s="10">
        <v>1912011118</v>
      </c>
      <c r="F320" s="8"/>
      <c r="G320" s="8"/>
      <c r="H320" s="8"/>
      <c r="I320" s="8"/>
      <c r="J320" s="8">
        <f t="shared" si="38"/>
        <v>0</v>
      </c>
      <c r="K320" s="8">
        <v>54</v>
      </c>
      <c r="L320" s="8">
        <f t="shared" si="46"/>
        <v>27</v>
      </c>
      <c r="M320" s="8"/>
      <c r="XEZ320" s="4"/>
    </row>
    <row r="321" s="1" customFormat="1" ht="30" customHeight="1" spans="1:16380">
      <c r="A321" s="8">
        <v>319</v>
      </c>
      <c r="B321" s="9" t="s">
        <v>25</v>
      </c>
      <c r="C321" s="10" t="s">
        <v>15</v>
      </c>
      <c r="D321" s="10" t="s">
        <v>26</v>
      </c>
      <c r="E321" s="10">
        <v>1912011119</v>
      </c>
      <c r="F321" s="8"/>
      <c r="G321" s="8"/>
      <c r="H321" s="8"/>
      <c r="I321" s="8"/>
      <c r="J321" s="8">
        <f t="shared" si="38"/>
        <v>0</v>
      </c>
      <c r="K321" s="8">
        <v>-1</v>
      </c>
      <c r="L321" s="8">
        <v>-1</v>
      </c>
      <c r="M321" s="8"/>
      <c r="XEZ321" s="4"/>
    </row>
    <row r="322" s="1" customFormat="1" ht="30" customHeight="1" spans="1:16380">
      <c r="A322" s="8">
        <v>320</v>
      </c>
      <c r="B322" s="9" t="s">
        <v>25</v>
      </c>
      <c r="C322" s="10" t="s">
        <v>15</v>
      </c>
      <c r="D322" s="10" t="s">
        <v>26</v>
      </c>
      <c r="E322" s="10">
        <v>1912011120</v>
      </c>
      <c r="F322" s="8"/>
      <c r="G322" s="8"/>
      <c r="H322" s="8"/>
      <c r="I322" s="8"/>
      <c r="J322" s="8">
        <f t="shared" si="38"/>
        <v>0</v>
      </c>
      <c r="K322" s="8">
        <v>33</v>
      </c>
      <c r="L322" s="8">
        <f t="shared" ref="L322:L324" si="47">(K322+J322)*50%</f>
        <v>16.5</v>
      </c>
      <c r="M322" s="8"/>
      <c r="XEZ322" s="4"/>
    </row>
    <row r="323" s="1" customFormat="1" ht="30" customHeight="1" spans="1:16380">
      <c r="A323" s="8">
        <v>321</v>
      </c>
      <c r="B323" s="9" t="s">
        <v>25</v>
      </c>
      <c r="C323" s="10" t="s">
        <v>15</v>
      </c>
      <c r="D323" s="10" t="s">
        <v>26</v>
      </c>
      <c r="E323" s="10">
        <v>1912011121</v>
      </c>
      <c r="F323" s="8"/>
      <c r="G323" s="8"/>
      <c r="H323" s="8"/>
      <c r="I323" s="8"/>
      <c r="J323" s="8">
        <f t="shared" ref="J323:J386" si="48">F323+G323+H323+I323</f>
        <v>0</v>
      </c>
      <c r="K323" s="8">
        <v>36</v>
      </c>
      <c r="L323" s="8">
        <f t="shared" si="47"/>
        <v>18</v>
      </c>
      <c r="M323" s="8"/>
      <c r="XEZ323" s="4"/>
    </row>
    <row r="324" s="1" customFormat="1" ht="30" customHeight="1" spans="1:16380">
      <c r="A324" s="8">
        <v>322</v>
      </c>
      <c r="B324" s="9" t="s">
        <v>25</v>
      </c>
      <c r="C324" s="10" t="s">
        <v>15</v>
      </c>
      <c r="D324" s="10" t="s">
        <v>26</v>
      </c>
      <c r="E324" s="10">
        <v>1912011122</v>
      </c>
      <c r="F324" s="8"/>
      <c r="G324" s="8"/>
      <c r="H324" s="8"/>
      <c r="I324" s="8"/>
      <c r="J324" s="8">
        <f t="shared" si="48"/>
        <v>0</v>
      </c>
      <c r="K324" s="8">
        <v>32</v>
      </c>
      <c r="L324" s="8">
        <f t="shared" si="47"/>
        <v>16</v>
      </c>
      <c r="M324" s="8"/>
      <c r="XEZ324" s="4"/>
    </row>
    <row r="325" s="1" customFormat="1" ht="30" customHeight="1" spans="1:16380">
      <c r="A325" s="8">
        <v>323</v>
      </c>
      <c r="B325" s="9" t="s">
        <v>25</v>
      </c>
      <c r="C325" s="10" t="s">
        <v>15</v>
      </c>
      <c r="D325" s="10" t="s">
        <v>26</v>
      </c>
      <c r="E325" s="10">
        <v>1912011123</v>
      </c>
      <c r="F325" s="8"/>
      <c r="G325" s="8"/>
      <c r="H325" s="8"/>
      <c r="I325" s="8"/>
      <c r="J325" s="8">
        <f t="shared" si="48"/>
        <v>0</v>
      </c>
      <c r="K325" s="8">
        <v>-1</v>
      </c>
      <c r="L325" s="8">
        <v>-1</v>
      </c>
      <c r="M325" s="8"/>
      <c r="XEZ325" s="4"/>
    </row>
    <row r="326" s="1" customFormat="1" ht="30" customHeight="1" spans="1:16380">
      <c r="A326" s="8">
        <v>324</v>
      </c>
      <c r="B326" s="9" t="s">
        <v>25</v>
      </c>
      <c r="C326" s="10" t="s">
        <v>15</v>
      </c>
      <c r="D326" s="10" t="s">
        <v>26</v>
      </c>
      <c r="E326" s="10">
        <v>1912011124</v>
      </c>
      <c r="F326" s="8"/>
      <c r="G326" s="8"/>
      <c r="H326" s="8"/>
      <c r="I326" s="8"/>
      <c r="J326" s="8">
        <f t="shared" si="48"/>
        <v>0</v>
      </c>
      <c r="K326" s="8">
        <v>-1</v>
      </c>
      <c r="L326" s="8">
        <v>-1</v>
      </c>
      <c r="M326" s="8"/>
      <c r="XEZ326" s="4"/>
    </row>
    <row r="327" s="1" customFormat="1" ht="30" customHeight="1" spans="1:16380">
      <c r="A327" s="8">
        <v>325</v>
      </c>
      <c r="B327" s="9" t="s">
        <v>25</v>
      </c>
      <c r="C327" s="10" t="s">
        <v>15</v>
      </c>
      <c r="D327" s="10" t="s">
        <v>26</v>
      </c>
      <c r="E327" s="10">
        <v>1912011125</v>
      </c>
      <c r="F327" s="8"/>
      <c r="G327" s="8"/>
      <c r="H327" s="8">
        <v>4</v>
      </c>
      <c r="I327" s="8"/>
      <c r="J327" s="8">
        <f t="shared" si="48"/>
        <v>4</v>
      </c>
      <c r="K327" s="8">
        <v>58</v>
      </c>
      <c r="L327" s="8">
        <f t="shared" ref="L327:L331" si="49">(K327+J327)*50%</f>
        <v>31</v>
      </c>
      <c r="M327" s="8"/>
      <c r="XEZ327" s="4"/>
    </row>
    <row r="328" s="1" customFormat="1" ht="30" customHeight="1" spans="1:16380">
      <c r="A328" s="8">
        <v>326</v>
      </c>
      <c r="B328" s="9" t="s">
        <v>25</v>
      </c>
      <c r="C328" s="10" t="s">
        <v>15</v>
      </c>
      <c r="D328" s="10" t="s">
        <v>26</v>
      </c>
      <c r="E328" s="10">
        <v>1912011126</v>
      </c>
      <c r="F328" s="8"/>
      <c r="G328" s="8"/>
      <c r="H328" s="8"/>
      <c r="I328" s="8"/>
      <c r="J328" s="8">
        <f t="shared" si="48"/>
        <v>0</v>
      </c>
      <c r="K328" s="8">
        <v>50</v>
      </c>
      <c r="L328" s="8">
        <f t="shared" si="49"/>
        <v>25</v>
      </c>
      <c r="M328" s="8"/>
      <c r="XEZ328" s="4"/>
    </row>
    <row r="329" s="1" customFormat="1" ht="30" customHeight="1" spans="1:16380">
      <c r="A329" s="8">
        <v>327</v>
      </c>
      <c r="B329" s="9" t="s">
        <v>25</v>
      </c>
      <c r="C329" s="10" t="s">
        <v>15</v>
      </c>
      <c r="D329" s="10" t="s">
        <v>26</v>
      </c>
      <c r="E329" s="10">
        <v>1912011127</v>
      </c>
      <c r="F329" s="8"/>
      <c r="G329" s="8"/>
      <c r="H329" s="8"/>
      <c r="I329" s="8"/>
      <c r="J329" s="8">
        <f t="shared" si="48"/>
        <v>0</v>
      </c>
      <c r="K329" s="8">
        <v>51</v>
      </c>
      <c r="L329" s="8">
        <f t="shared" si="49"/>
        <v>25.5</v>
      </c>
      <c r="M329" s="8"/>
      <c r="XEZ329" s="4"/>
    </row>
    <row r="330" s="1" customFormat="1" ht="30" customHeight="1" spans="1:16380">
      <c r="A330" s="8">
        <v>328</v>
      </c>
      <c r="B330" s="9" t="s">
        <v>25</v>
      </c>
      <c r="C330" s="10" t="s">
        <v>15</v>
      </c>
      <c r="D330" s="10" t="s">
        <v>26</v>
      </c>
      <c r="E330" s="10">
        <v>1912011128</v>
      </c>
      <c r="F330" s="8"/>
      <c r="G330" s="8"/>
      <c r="H330" s="8"/>
      <c r="I330" s="8"/>
      <c r="J330" s="8">
        <f t="shared" si="48"/>
        <v>0</v>
      </c>
      <c r="K330" s="8">
        <v>45</v>
      </c>
      <c r="L330" s="8">
        <f t="shared" si="49"/>
        <v>22.5</v>
      </c>
      <c r="M330" s="8"/>
      <c r="XEZ330" s="4"/>
    </row>
    <row r="331" s="1" customFormat="1" ht="30" customHeight="1" spans="1:16380">
      <c r="A331" s="8">
        <v>329</v>
      </c>
      <c r="B331" s="9" t="s">
        <v>25</v>
      </c>
      <c r="C331" s="10" t="s">
        <v>15</v>
      </c>
      <c r="D331" s="10" t="s">
        <v>26</v>
      </c>
      <c r="E331" s="10">
        <v>1912011129</v>
      </c>
      <c r="F331" s="8"/>
      <c r="G331" s="8"/>
      <c r="H331" s="8"/>
      <c r="I331" s="8"/>
      <c r="J331" s="8">
        <f t="shared" si="48"/>
        <v>0</v>
      </c>
      <c r="K331" s="8">
        <v>47</v>
      </c>
      <c r="L331" s="8">
        <f t="shared" si="49"/>
        <v>23.5</v>
      </c>
      <c r="M331" s="8"/>
      <c r="XEZ331" s="4"/>
    </row>
    <row r="332" s="1" customFormat="1" ht="30" customHeight="1" spans="1:16380">
      <c r="A332" s="8">
        <v>330</v>
      </c>
      <c r="B332" s="9" t="s">
        <v>25</v>
      </c>
      <c r="C332" s="10" t="s">
        <v>15</v>
      </c>
      <c r="D332" s="10" t="s">
        <v>26</v>
      </c>
      <c r="E332" s="10">
        <v>1912011130</v>
      </c>
      <c r="F332" s="8"/>
      <c r="G332" s="8"/>
      <c r="H332" s="8"/>
      <c r="I332" s="8"/>
      <c r="J332" s="8">
        <f t="shared" si="48"/>
        <v>0</v>
      </c>
      <c r="K332" s="8">
        <v>-1</v>
      </c>
      <c r="L332" s="8">
        <v>-1</v>
      </c>
      <c r="M332" s="8"/>
      <c r="XEZ332" s="4"/>
    </row>
    <row r="333" s="1" customFormat="1" ht="30" customHeight="1" spans="1:16380">
      <c r="A333" s="8">
        <v>331</v>
      </c>
      <c r="B333" s="9" t="s">
        <v>25</v>
      </c>
      <c r="C333" s="10" t="s">
        <v>15</v>
      </c>
      <c r="D333" s="10" t="s">
        <v>26</v>
      </c>
      <c r="E333" s="10">
        <v>1912011201</v>
      </c>
      <c r="F333" s="8"/>
      <c r="G333" s="8"/>
      <c r="H333" s="8"/>
      <c r="I333" s="8"/>
      <c r="J333" s="8">
        <f t="shared" si="48"/>
        <v>0</v>
      </c>
      <c r="K333" s="8">
        <v>56</v>
      </c>
      <c r="L333" s="8">
        <f t="shared" ref="L333:L344" si="50">(K333+J333)*50%</f>
        <v>28</v>
      </c>
      <c r="M333" s="8"/>
      <c r="XEZ333" s="4"/>
    </row>
    <row r="334" s="1" customFormat="1" ht="30" customHeight="1" spans="1:16380">
      <c r="A334" s="8">
        <v>332</v>
      </c>
      <c r="B334" s="9" t="s">
        <v>25</v>
      </c>
      <c r="C334" s="10" t="s">
        <v>15</v>
      </c>
      <c r="D334" s="10" t="s">
        <v>26</v>
      </c>
      <c r="E334" s="10">
        <v>1912011202</v>
      </c>
      <c r="F334" s="8"/>
      <c r="G334" s="8"/>
      <c r="H334" s="8"/>
      <c r="I334" s="8"/>
      <c r="J334" s="8">
        <f t="shared" si="48"/>
        <v>0</v>
      </c>
      <c r="K334" s="8">
        <v>-1</v>
      </c>
      <c r="L334" s="8">
        <v>-1</v>
      </c>
      <c r="M334" s="8"/>
      <c r="XEZ334" s="4"/>
    </row>
    <row r="335" s="1" customFormat="1" ht="30" customHeight="1" spans="1:16380">
      <c r="A335" s="8">
        <v>333</v>
      </c>
      <c r="B335" s="9" t="s">
        <v>25</v>
      </c>
      <c r="C335" s="10" t="s">
        <v>15</v>
      </c>
      <c r="D335" s="10" t="s">
        <v>26</v>
      </c>
      <c r="E335" s="10">
        <v>1912011203</v>
      </c>
      <c r="F335" s="8"/>
      <c r="G335" s="8"/>
      <c r="H335" s="8"/>
      <c r="I335" s="8"/>
      <c r="J335" s="8">
        <f t="shared" si="48"/>
        <v>0</v>
      </c>
      <c r="K335" s="8">
        <v>-1</v>
      </c>
      <c r="L335" s="8">
        <v>-1</v>
      </c>
      <c r="M335" s="8"/>
      <c r="XEZ335" s="4"/>
    </row>
    <row r="336" s="1" customFormat="1" ht="30" customHeight="1" spans="1:16380">
      <c r="A336" s="8">
        <v>334</v>
      </c>
      <c r="B336" s="9" t="s">
        <v>25</v>
      </c>
      <c r="C336" s="10" t="s">
        <v>15</v>
      </c>
      <c r="D336" s="10" t="s">
        <v>26</v>
      </c>
      <c r="E336" s="10">
        <v>1912011204</v>
      </c>
      <c r="F336" s="8"/>
      <c r="G336" s="8"/>
      <c r="H336" s="8"/>
      <c r="I336" s="8"/>
      <c r="J336" s="8">
        <f t="shared" si="48"/>
        <v>0</v>
      </c>
      <c r="K336" s="8">
        <v>-1</v>
      </c>
      <c r="L336" s="8">
        <v>-1</v>
      </c>
      <c r="M336" s="8"/>
      <c r="XEZ336" s="4"/>
    </row>
    <row r="337" s="1" customFormat="1" ht="30" customHeight="1" spans="1:16380">
      <c r="A337" s="8">
        <v>335</v>
      </c>
      <c r="B337" s="9" t="s">
        <v>25</v>
      </c>
      <c r="C337" s="10" t="s">
        <v>15</v>
      </c>
      <c r="D337" s="10" t="s">
        <v>26</v>
      </c>
      <c r="E337" s="10">
        <v>1912011205</v>
      </c>
      <c r="F337" s="8"/>
      <c r="G337" s="8"/>
      <c r="H337" s="8"/>
      <c r="I337" s="8"/>
      <c r="J337" s="8">
        <f t="shared" si="48"/>
        <v>0</v>
      </c>
      <c r="K337" s="8">
        <v>55</v>
      </c>
      <c r="L337" s="8">
        <f t="shared" si="50"/>
        <v>27.5</v>
      </c>
      <c r="M337" s="8"/>
      <c r="XEZ337" s="4"/>
    </row>
    <row r="338" s="1" customFormat="1" ht="30" customHeight="1" spans="1:16380">
      <c r="A338" s="8">
        <v>336</v>
      </c>
      <c r="B338" s="9" t="s">
        <v>25</v>
      </c>
      <c r="C338" s="10" t="s">
        <v>15</v>
      </c>
      <c r="D338" s="10" t="s">
        <v>26</v>
      </c>
      <c r="E338" s="10">
        <v>1912011206</v>
      </c>
      <c r="F338" s="8"/>
      <c r="G338" s="8"/>
      <c r="H338" s="8"/>
      <c r="I338" s="8"/>
      <c r="J338" s="8">
        <f t="shared" si="48"/>
        <v>0</v>
      </c>
      <c r="K338" s="8">
        <v>38</v>
      </c>
      <c r="L338" s="8">
        <f t="shared" si="50"/>
        <v>19</v>
      </c>
      <c r="M338" s="8"/>
      <c r="XEZ338" s="4"/>
    </row>
    <row r="339" s="1" customFormat="1" ht="30" customHeight="1" spans="1:16380">
      <c r="A339" s="8">
        <v>337</v>
      </c>
      <c r="B339" s="9" t="s">
        <v>25</v>
      </c>
      <c r="C339" s="10" t="s">
        <v>15</v>
      </c>
      <c r="D339" s="10" t="s">
        <v>26</v>
      </c>
      <c r="E339" s="10">
        <v>1912011207</v>
      </c>
      <c r="F339" s="8"/>
      <c r="G339" s="8"/>
      <c r="H339" s="8"/>
      <c r="I339" s="8"/>
      <c r="J339" s="8">
        <f t="shared" si="48"/>
        <v>0</v>
      </c>
      <c r="K339" s="8">
        <v>56</v>
      </c>
      <c r="L339" s="8">
        <f t="shared" si="50"/>
        <v>28</v>
      </c>
      <c r="M339" s="8"/>
      <c r="XEZ339" s="4"/>
    </row>
    <row r="340" s="1" customFormat="1" ht="30" customHeight="1" spans="1:16380">
      <c r="A340" s="8">
        <v>338</v>
      </c>
      <c r="B340" s="9" t="s">
        <v>25</v>
      </c>
      <c r="C340" s="10" t="s">
        <v>15</v>
      </c>
      <c r="D340" s="10" t="s">
        <v>26</v>
      </c>
      <c r="E340" s="10">
        <v>1912011208</v>
      </c>
      <c r="F340" s="8"/>
      <c r="G340" s="8"/>
      <c r="H340" s="8"/>
      <c r="I340" s="8"/>
      <c r="J340" s="8">
        <f t="shared" si="48"/>
        <v>0</v>
      </c>
      <c r="K340" s="8">
        <v>42</v>
      </c>
      <c r="L340" s="8">
        <f t="shared" si="50"/>
        <v>21</v>
      </c>
      <c r="M340" s="8"/>
      <c r="XEZ340" s="4"/>
    </row>
    <row r="341" s="1" customFormat="1" ht="30" customHeight="1" spans="1:16380">
      <c r="A341" s="8">
        <v>339</v>
      </c>
      <c r="B341" s="9" t="s">
        <v>25</v>
      </c>
      <c r="C341" s="10" t="s">
        <v>15</v>
      </c>
      <c r="D341" s="10" t="s">
        <v>26</v>
      </c>
      <c r="E341" s="10">
        <v>1912011209</v>
      </c>
      <c r="F341" s="8"/>
      <c r="G341" s="8"/>
      <c r="H341" s="8"/>
      <c r="I341" s="8"/>
      <c r="J341" s="8">
        <f t="shared" si="48"/>
        <v>0</v>
      </c>
      <c r="K341" s="8">
        <v>59</v>
      </c>
      <c r="L341" s="8">
        <f t="shared" si="50"/>
        <v>29.5</v>
      </c>
      <c r="M341" s="8"/>
      <c r="XEZ341" s="4"/>
    </row>
    <row r="342" s="1" customFormat="1" ht="30" customHeight="1" spans="1:16380">
      <c r="A342" s="8">
        <v>340</v>
      </c>
      <c r="B342" s="9" t="s">
        <v>27</v>
      </c>
      <c r="C342" s="10" t="s">
        <v>15</v>
      </c>
      <c r="D342" s="10" t="s">
        <v>28</v>
      </c>
      <c r="E342" s="10">
        <v>1912011210</v>
      </c>
      <c r="F342" s="8">
        <v>1</v>
      </c>
      <c r="G342" s="8"/>
      <c r="H342" s="8"/>
      <c r="I342" s="8"/>
      <c r="J342" s="8">
        <f t="shared" si="48"/>
        <v>1</v>
      </c>
      <c r="K342" s="8">
        <v>32</v>
      </c>
      <c r="L342" s="8">
        <f t="shared" si="50"/>
        <v>16.5</v>
      </c>
      <c r="M342" s="8"/>
      <c r="XEZ342" s="4"/>
    </row>
    <row r="343" s="1" customFormat="1" ht="30" customHeight="1" spans="1:16380">
      <c r="A343" s="8">
        <v>341</v>
      </c>
      <c r="B343" s="9" t="s">
        <v>27</v>
      </c>
      <c r="C343" s="10" t="s">
        <v>15</v>
      </c>
      <c r="D343" s="10" t="s">
        <v>28</v>
      </c>
      <c r="E343" s="10">
        <v>1912011211</v>
      </c>
      <c r="F343" s="8"/>
      <c r="G343" s="8"/>
      <c r="H343" s="8"/>
      <c r="I343" s="8"/>
      <c r="J343" s="8">
        <f t="shared" si="48"/>
        <v>0</v>
      </c>
      <c r="K343" s="8">
        <v>27</v>
      </c>
      <c r="L343" s="8">
        <f t="shared" si="50"/>
        <v>13.5</v>
      </c>
      <c r="M343" s="8"/>
      <c r="XEZ343" s="4"/>
    </row>
    <row r="344" s="1" customFormat="1" ht="30" customHeight="1" spans="1:16380">
      <c r="A344" s="8">
        <v>342</v>
      </c>
      <c r="B344" s="9" t="s">
        <v>27</v>
      </c>
      <c r="C344" s="10" t="s">
        <v>15</v>
      </c>
      <c r="D344" s="10" t="s">
        <v>28</v>
      </c>
      <c r="E344" s="10">
        <v>1912011212</v>
      </c>
      <c r="F344" s="8"/>
      <c r="G344" s="8"/>
      <c r="H344" s="8"/>
      <c r="I344" s="8"/>
      <c r="J344" s="8">
        <f t="shared" si="48"/>
        <v>0</v>
      </c>
      <c r="K344" s="8">
        <v>39</v>
      </c>
      <c r="L344" s="8">
        <f t="shared" si="50"/>
        <v>19.5</v>
      </c>
      <c r="M344" s="8"/>
      <c r="XEZ344" s="4"/>
    </row>
    <row r="345" s="1" customFormat="1" ht="30" customHeight="1" spans="1:16380">
      <c r="A345" s="8">
        <v>343</v>
      </c>
      <c r="B345" s="9" t="s">
        <v>27</v>
      </c>
      <c r="C345" s="10" t="s">
        <v>29</v>
      </c>
      <c r="D345" s="10" t="s">
        <v>30</v>
      </c>
      <c r="E345" s="10">
        <v>1912011301</v>
      </c>
      <c r="F345" s="8"/>
      <c r="G345" s="8"/>
      <c r="H345" s="8"/>
      <c r="I345" s="8"/>
      <c r="J345" s="8">
        <f t="shared" si="48"/>
        <v>0</v>
      </c>
      <c r="K345" s="8">
        <v>68</v>
      </c>
      <c r="L345" s="8">
        <f t="shared" ref="L345:L355" si="51">K345*40%</f>
        <v>27.2</v>
      </c>
      <c r="M345" s="8"/>
      <c r="XEZ345" s="4"/>
    </row>
    <row r="346" s="1" customFormat="1" ht="30" customHeight="1" spans="1:16380">
      <c r="A346" s="8">
        <v>344</v>
      </c>
      <c r="B346" s="9" t="s">
        <v>27</v>
      </c>
      <c r="C346" s="10" t="s">
        <v>29</v>
      </c>
      <c r="D346" s="10" t="s">
        <v>30</v>
      </c>
      <c r="E346" s="10">
        <v>1912011302</v>
      </c>
      <c r="F346" s="8"/>
      <c r="G346" s="8"/>
      <c r="H346" s="8"/>
      <c r="I346" s="8"/>
      <c r="J346" s="8">
        <f t="shared" si="48"/>
        <v>0</v>
      </c>
      <c r="K346" s="8">
        <v>49</v>
      </c>
      <c r="L346" s="8">
        <f t="shared" si="51"/>
        <v>19.6</v>
      </c>
      <c r="M346" s="8"/>
      <c r="XEZ346" s="4"/>
    </row>
    <row r="347" s="1" customFormat="1" ht="30" customHeight="1" spans="1:16380">
      <c r="A347" s="8">
        <v>345</v>
      </c>
      <c r="B347" s="9" t="s">
        <v>27</v>
      </c>
      <c r="C347" s="10" t="s">
        <v>29</v>
      </c>
      <c r="D347" s="10" t="s">
        <v>30</v>
      </c>
      <c r="E347" s="10">
        <v>1912011303</v>
      </c>
      <c r="F347" s="8"/>
      <c r="G347" s="8"/>
      <c r="H347" s="8"/>
      <c r="I347" s="8"/>
      <c r="J347" s="8">
        <f t="shared" si="48"/>
        <v>0</v>
      </c>
      <c r="K347" s="8">
        <v>50</v>
      </c>
      <c r="L347" s="8">
        <f t="shared" si="51"/>
        <v>20</v>
      </c>
      <c r="M347" s="8"/>
      <c r="XEZ347" s="4"/>
    </row>
    <row r="348" s="1" customFormat="1" ht="30" customHeight="1" spans="1:16380">
      <c r="A348" s="8">
        <v>346</v>
      </c>
      <c r="B348" s="9" t="s">
        <v>27</v>
      </c>
      <c r="C348" s="10" t="s">
        <v>29</v>
      </c>
      <c r="D348" s="10" t="s">
        <v>30</v>
      </c>
      <c r="E348" s="10">
        <v>1912011304</v>
      </c>
      <c r="F348" s="8"/>
      <c r="G348" s="8"/>
      <c r="H348" s="8"/>
      <c r="I348" s="8"/>
      <c r="J348" s="8">
        <f t="shared" si="48"/>
        <v>0</v>
      </c>
      <c r="K348" s="8">
        <v>49</v>
      </c>
      <c r="L348" s="8">
        <f t="shared" si="51"/>
        <v>19.6</v>
      </c>
      <c r="M348" s="8"/>
      <c r="XEZ348" s="4"/>
    </row>
    <row r="349" s="1" customFormat="1" ht="30" customHeight="1" spans="1:16380">
      <c r="A349" s="8">
        <v>347</v>
      </c>
      <c r="B349" s="9" t="s">
        <v>27</v>
      </c>
      <c r="C349" s="10" t="s">
        <v>29</v>
      </c>
      <c r="D349" s="10" t="s">
        <v>30</v>
      </c>
      <c r="E349" s="10">
        <v>1912011305</v>
      </c>
      <c r="F349" s="8"/>
      <c r="G349" s="8"/>
      <c r="H349" s="8"/>
      <c r="I349" s="8"/>
      <c r="J349" s="8">
        <f t="shared" si="48"/>
        <v>0</v>
      </c>
      <c r="K349" s="8">
        <v>44</v>
      </c>
      <c r="L349" s="8">
        <f t="shared" si="51"/>
        <v>17.6</v>
      </c>
      <c r="M349" s="8"/>
      <c r="XEZ349" s="4"/>
    </row>
    <row r="350" s="1" customFormat="1" ht="30" customHeight="1" spans="1:16380">
      <c r="A350" s="8">
        <v>348</v>
      </c>
      <c r="B350" s="9" t="s">
        <v>27</v>
      </c>
      <c r="C350" s="10" t="s">
        <v>29</v>
      </c>
      <c r="D350" s="10" t="s">
        <v>30</v>
      </c>
      <c r="E350" s="10">
        <v>1912011306</v>
      </c>
      <c r="F350" s="8"/>
      <c r="G350" s="8"/>
      <c r="H350" s="8"/>
      <c r="I350" s="8"/>
      <c r="J350" s="8">
        <f t="shared" si="48"/>
        <v>0</v>
      </c>
      <c r="K350" s="8">
        <v>52.5</v>
      </c>
      <c r="L350" s="8">
        <f t="shared" si="51"/>
        <v>21</v>
      </c>
      <c r="M350" s="8"/>
      <c r="XEZ350" s="4"/>
    </row>
    <row r="351" s="1" customFormat="1" ht="30" customHeight="1" spans="1:16380">
      <c r="A351" s="8">
        <v>349</v>
      </c>
      <c r="B351" s="9" t="s">
        <v>27</v>
      </c>
      <c r="C351" s="10" t="s">
        <v>29</v>
      </c>
      <c r="D351" s="10" t="s">
        <v>30</v>
      </c>
      <c r="E351" s="10">
        <v>1912011307</v>
      </c>
      <c r="F351" s="8"/>
      <c r="G351" s="8"/>
      <c r="H351" s="8"/>
      <c r="I351" s="8"/>
      <c r="J351" s="8">
        <f t="shared" si="48"/>
        <v>0</v>
      </c>
      <c r="K351" s="8">
        <v>48</v>
      </c>
      <c r="L351" s="8">
        <f t="shared" si="51"/>
        <v>19.2</v>
      </c>
      <c r="M351" s="8"/>
      <c r="XEZ351" s="4"/>
    </row>
    <row r="352" s="1" customFormat="1" ht="30" customHeight="1" spans="1:16380">
      <c r="A352" s="8">
        <v>350</v>
      </c>
      <c r="B352" s="9" t="s">
        <v>27</v>
      </c>
      <c r="C352" s="10" t="s">
        <v>29</v>
      </c>
      <c r="D352" s="10" t="s">
        <v>30</v>
      </c>
      <c r="E352" s="10">
        <v>1912011308</v>
      </c>
      <c r="F352" s="8"/>
      <c r="G352" s="8"/>
      <c r="H352" s="8"/>
      <c r="I352" s="8"/>
      <c r="J352" s="8">
        <f t="shared" si="48"/>
        <v>0</v>
      </c>
      <c r="K352" s="8">
        <v>50</v>
      </c>
      <c r="L352" s="8">
        <f t="shared" si="51"/>
        <v>20</v>
      </c>
      <c r="M352" s="8"/>
      <c r="XEZ352" s="4"/>
    </row>
    <row r="353" s="1" customFormat="1" ht="30" customHeight="1" spans="1:16380">
      <c r="A353" s="8">
        <v>351</v>
      </c>
      <c r="B353" s="9" t="s">
        <v>27</v>
      </c>
      <c r="C353" s="10" t="s">
        <v>29</v>
      </c>
      <c r="D353" s="10" t="s">
        <v>30</v>
      </c>
      <c r="E353" s="10">
        <v>1912011309</v>
      </c>
      <c r="F353" s="8"/>
      <c r="G353" s="8"/>
      <c r="H353" s="8"/>
      <c r="I353" s="8"/>
      <c r="J353" s="8">
        <f t="shared" si="48"/>
        <v>0</v>
      </c>
      <c r="K353" s="8">
        <v>55</v>
      </c>
      <c r="L353" s="8">
        <f t="shared" si="51"/>
        <v>22</v>
      </c>
      <c r="M353" s="8"/>
      <c r="XEZ353" s="4"/>
    </row>
    <row r="354" s="1" customFormat="1" ht="30" customHeight="1" spans="1:16380">
      <c r="A354" s="8">
        <v>352</v>
      </c>
      <c r="B354" s="9" t="s">
        <v>27</v>
      </c>
      <c r="C354" s="10" t="s">
        <v>29</v>
      </c>
      <c r="D354" s="10" t="s">
        <v>30</v>
      </c>
      <c r="E354" s="10">
        <v>1912011310</v>
      </c>
      <c r="F354" s="8"/>
      <c r="G354" s="8"/>
      <c r="H354" s="8"/>
      <c r="I354" s="8"/>
      <c r="J354" s="8">
        <f t="shared" si="48"/>
        <v>0</v>
      </c>
      <c r="K354" s="8">
        <v>52</v>
      </c>
      <c r="L354" s="8">
        <f t="shared" si="51"/>
        <v>20.8</v>
      </c>
      <c r="M354" s="8"/>
      <c r="XEZ354" s="4"/>
    </row>
    <row r="355" s="1" customFormat="1" ht="30" customHeight="1" spans="1:16380">
      <c r="A355" s="8">
        <v>353</v>
      </c>
      <c r="B355" s="9" t="s">
        <v>27</v>
      </c>
      <c r="C355" s="10" t="s">
        <v>29</v>
      </c>
      <c r="D355" s="10" t="s">
        <v>30</v>
      </c>
      <c r="E355" s="10">
        <v>1912011311</v>
      </c>
      <c r="F355" s="8"/>
      <c r="G355" s="8"/>
      <c r="H355" s="8"/>
      <c r="I355" s="8"/>
      <c r="J355" s="8">
        <f t="shared" si="48"/>
        <v>0</v>
      </c>
      <c r="K355" s="8">
        <v>45</v>
      </c>
      <c r="L355" s="8">
        <f t="shared" si="51"/>
        <v>18</v>
      </c>
      <c r="M355" s="8"/>
      <c r="XEZ355" s="4"/>
    </row>
    <row r="356" s="1" customFormat="1" ht="30" customHeight="1" spans="1:16380">
      <c r="A356" s="8">
        <v>354</v>
      </c>
      <c r="B356" s="9" t="s">
        <v>27</v>
      </c>
      <c r="C356" s="10" t="s">
        <v>29</v>
      </c>
      <c r="D356" s="10" t="s">
        <v>30</v>
      </c>
      <c r="E356" s="10">
        <v>1912011312</v>
      </c>
      <c r="F356" s="8"/>
      <c r="G356" s="8"/>
      <c r="H356" s="8"/>
      <c r="I356" s="8"/>
      <c r="J356" s="8">
        <f t="shared" si="48"/>
        <v>0</v>
      </c>
      <c r="K356" s="8">
        <v>-1</v>
      </c>
      <c r="L356" s="8">
        <v>-1</v>
      </c>
      <c r="M356" s="8"/>
      <c r="XEZ356" s="4"/>
    </row>
    <row r="357" s="1" customFormat="1" ht="30" customHeight="1" spans="1:16380">
      <c r="A357" s="8">
        <v>355</v>
      </c>
      <c r="B357" s="9" t="s">
        <v>27</v>
      </c>
      <c r="C357" s="10" t="s">
        <v>29</v>
      </c>
      <c r="D357" s="10" t="s">
        <v>30</v>
      </c>
      <c r="E357" s="10">
        <v>1912011313</v>
      </c>
      <c r="F357" s="8"/>
      <c r="G357" s="8"/>
      <c r="H357" s="8"/>
      <c r="I357" s="8"/>
      <c r="J357" s="8">
        <f t="shared" si="48"/>
        <v>0</v>
      </c>
      <c r="K357" s="8">
        <v>50</v>
      </c>
      <c r="L357" s="8">
        <f t="shared" ref="L357:L361" si="52">K357*40%</f>
        <v>20</v>
      </c>
      <c r="M357" s="8"/>
      <c r="XEZ357" s="4"/>
    </row>
    <row r="358" s="1" customFormat="1" ht="30" customHeight="1" spans="1:16380">
      <c r="A358" s="8">
        <v>356</v>
      </c>
      <c r="B358" s="9" t="s">
        <v>27</v>
      </c>
      <c r="C358" s="10" t="s">
        <v>29</v>
      </c>
      <c r="D358" s="10" t="s">
        <v>30</v>
      </c>
      <c r="E358" s="10">
        <v>1912011314</v>
      </c>
      <c r="F358" s="8"/>
      <c r="G358" s="8"/>
      <c r="H358" s="8"/>
      <c r="I358" s="8"/>
      <c r="J358" s="8">
        <f t="shared" si="48"/>
        <v>0</v>
      </c>
      <c r="K358" s="8">
        <v>53</v>
      </c>
      <c r="L358" s="8">
        <f t="shared" si="52"/>
        <v>21.2</v>
      </c>
      <c r="M358" s="8"/>
      <c r="XEZ358" s="4"/>
    </row>
    <row r="359" s="1" customFormat="1" ht="30" customHeight="1" spans="1:16380">
      <c r="A359" s="8">
        <v>357</v>
      </c>
      <c r="B359" s="9" t="s">
        <v>27</v>
      </c>
      <c r="C359" s="10" t="s">
        <v>29</v>
      </c>
      <c r="D359" s="10" t="s">
        <v>30</v>
      </c>
      <c r="E359" s="10">
        <v>1912011315</v>
      </c>
      <c r="F359" s="8"/>
      <c r="G359" s="8"/>
      <c r="H359" s="8"/>
      <c r="I359" s="8"/>
      <c r="J359" s="8">
        <f t="shared" si="48"/>
        <v>0</v>
      </c>
      <c r="K359" s="8">
        <v>31</v>
      </c>
      <c r="L359" s="8">
        <f t="shared" si="52"/>
        <v>12.4</v>
      </c>
      <c r="M359" s="8"/>
      <c r="XEZ359" s="4"/>
    </row>
    <row r="360" s="1" customFormat="1" ht="30" customHeight="1" spans="1:16380">
      <c r="A360" s="8">
        <v>358</v>
      </c>
      <c r="B360" s="9" t="s">
        <v>27</v>
      </c>
      <c r="C360" s="10" t="s">
        <v>29</v>
      </c>
      <c r="D360" s="10" t="s">
        <v>30</v>
      </c>
      <c r="E360" s="10">
        <v>1912011316</v>
      </c>
      <c r="F360" s="8"/>
      <c r="G360" s="8"/>
      <c r="H360" s="8"/>
      <c r="I360" s="8"/>
      <c r="J360" s="8">
        <f t="shared" si="48"/>
        <v>0</v>
      </c>
      <c r="K360" s="8">
        <v>44</v>
      </c>
      <c r="L360" s="8">
        <f t="shared" si="52"/>
        <v>17.6</v>
      </c>
      <c r="M360" s="8"/>
      <c r="XEZ360" s="4"/>
    </row>
    <row r="361" s="1" customFormat="1" ht="30" customHeight="1" spans="1:16380">
      <c r="A361" s="8">
        <v>359</v>
      </c>
      <c r="B361" s="9" t="s">
        <v>27</v>
      </c>
      <c r="C361" s="10" t="s">
        <v>29</v>
      </c>
      <c r="D361" s="10" t="s">
        <v>30</v>
      </c>
      <c r="E361" s="10">
        <v>1912011317</v>
      </c>
      <c r="F361" s="8"/>
      <c r="G361" s="8"/>
      <c r="H361" s="8"/>
      <c r="I361" s="8"/>
      <c r="J361" s="8">
        <f t="shared" si="48"/>
        <v>0</v>
      </c>
      <c r="K361" s="8">
        <v>52.5</v>
      </c>
      <c r="L361" s="8">
        <f t="shared" si="52"/>
        <v>21</v>
      </c>
      <c r="M361" s="8"/>
      <c r="XEZ361" s="4"/>
    </row>
    <row r="362" s="1" customFormat="1" ht="30" customHeight="1" spans="1:16380">
      <c r="A362" s="8">
        <v>360</v>
      </c>
      <c r="B362" s="9" t="s">
        <v>27</v>
      </c>
      <c r="C362" s="10" t="s">
        <v>29</v>
      </c>
      <c r="D362" s="10" t="s">
        <v>30</v>
      </c>
      <c r="E362" s="10">
        <v>1912011318</v>
      </c>
      <c r="F362" s="8"/>
      <c r="G362" s="8"/>
      <c r="H362" s="8"/>
      <c r="I362" s="8"/>
      <c r="J362" s="8">
        <f t="shared" si="48"/>
        <v>0</v>
      </c>
      <c r="K362" s="8">
        <v>-1</v>
      </c>
      <c r="L362" s="8">
        <v>-1</v>
      </c>
      <c r="M362" s="8"/>
      <c r="XEZ362" s="4"/>
    </row>
    <row r="363" s="1" customFormat="1" ht="30" customHeight="1" spans="1:16380">
      <c r="A363" s="8">
        <v>361</v>
      </c>
      <c r="B363" s="9" t="s">
        <v>27</v>
      </c>
      <c r="C363" s="10" t="s">
        <v>29</v>
      </c>
      <c r="D363" s="10" t="s">
        <v>30</v>
      </c>
      <c r="E363" s="10">
        <v>1912011319</v>
      </c>
      <c r="F363" s="8"/>
      <c r="G363" s="8"/>
      <c r="H363" s="8"/>
      <c r="I363" s="8"/>
      <c r="J363" s="8">
        <f t="shared" si="48"/>
        <v>0</v>
      </c>
      <c r="K363" s="8">
        <v>-1</v>
      </c>
      <c r="L363" s="8">
        <v>-1</v>
      </c>
      <c r="M363" s="8"/>
      <c r="XEZ363" s="4"/>
    </row>
    <row r="364" s="1" customFormat="1" ht="30" customHeight="1" spans="1:16380">
      <c r="A364" s="8">
        <v>362</v>
      </c>
      <c r="B364" s="9" t="s">
        <v>27</v>
      </c>
      <c r="C364" s="10" t="s">
        <v>29</v>
      </c>
      <c r="D364" s="10" t="s">
        <v>30</v>
      </c>
      <c r="E364" s="10">
        <v>1912011320</v>
      </c>
      <c r="F364" s="8"/>
      <c r="G364" s="8"/>
      <c r="H364" s="8"/>
      <c r="I364" s="8"/>
      <c r="J364" s="8">
        <f t="shared" si="48"/>
        <v>0</v>
      </c>
      <c r="K364" s="8">
        <v>44.5</v>
      </c>
      <c r="L364" s="8">
        <f t="shared" ref="L364:L369" si="53">K364*40%</f>
        <v>17.8</v>
      </c>
      <c r="M364" s="8"/>
      <c r="XEZ364" s="4"/>
    </row>
    <row r="365" s="1" customFormat="1" ht="30" customHeight="1" spans="1:16380">
      <c r="A365" s="8">
        <v>363</v>
      </c>
      <c r="B365" s="9" t="s">
        <v>27</v>
      </c>
      <c r="C365" s="10" t="s">
        <v>29</v>
      </c>
      <c r="D365" s="10" t="s">
        <v>30</v>
      </c>
      <c r="E365" s="10">
        <v>1912011321</v>
      </c>
      <c r="F365" s="8"/>
      <c r="G365" s="8"/>
      <c r="H365" s="8"/>
      <c r="I365" s="8"/>
      <c r="J365" s="8">
        <f t="shared" si="48"/>
        <v>0</v>
      </c>
      <c r="K365" s="8">
        <v>43</v>
      </c>
      <c r="L365" s="8">
        <f t="shared" si="53"/>
        <v>17.2</v>
      </c>
      <c r="M365" s="8"/>
      <c r="XEZ365" s="4"/>
    </row>
    <row r="366" s="1" customFormat="1" ht="30" customHeight="1" spans="1:16380">
      <c r="A366" s="8">
        <v>364</v>
      </c>
      <c r="B366" s="9" t="s">
        <v>27</v>
      </c>
      <c r="C366" s="10" t="s">
        <v>29</v>
      </c>
      <c r="D366" s="10" t="s">
        <v>30</v>
      </c>
      <c r="E366" s="10">
        <v>1912011322</v>
      </c>
      <c r="F366" s="8"/>
      <c r="G366" s="8"/>
      <c r="H366" s="8"/>
      <c r="I366" s="8"/>
      <c r="J366" s="8">
        <f t="shared" si="48"/>
        <v>0</v>
      </c>
      <c r="K366" s="8">
        <v>-1</v>
      </c>
      <c r="L366" s="8">
        <v>-1</v>
      </c>
      <c r="M366" s="8"/>
      <c r="XEZ366" s="4"/>
    </row>
    <row r="367" s="1" customFormat="1" ht="30" customHeight="1" spans="1:16380">
      <c r="A367" s="8">
        <v>365</v>
      </c>
      <c r="B367" s="9" t="s">
        <v>27</v>
      </c>
      <c r="C367" s="10" t="s">
        <v>29</v>
      </c>
      <c r="D367" s="10" t="s">
        <v>30</v>
      </c>
      <c r="E367" s="10">
        <v>1912011323</v>
      </c>
      <c r="F367" s="8"/>
      <c r="G367" s="8"/>
      <c r="H367" s="8"/>
      <c r="I367" s="8"/>
      <c r="J367" s="8">
        <f t="shared" si="48"/>
        <v>0</v>
      </c>
      <c r="K367" s="8">
        <v>-1</v>
      </c>
      <c r="L367" s="8">
        <v>-1</v>
      </c>
      <c r="M367" s="8"/>
      <c r="XEZ367" s="4"/>
    </row>
    <row r="368" s="1" customFormat="1" ht="30" customHeight="1" spans="1:16380">
      <c r="A368" s="8">
        <v>366</v>
      </c>
      <c r="B368" s="9" t="s">
        <v>27</v>
      </c>
      <c r="C368" s="10" t="s">
        <v>29</v>
      </c>
      <c r="D368" s="10" t="s">
        <v>30</v>
      </c>
      <c r="E368" s="10">
        <v>1912011324</v>
      </c>
      <c r="F368" s="8"/>
      <c r="G368" s="8"/>
      <c r="H368" s="8"/>
      <c r="I368" s="8"/>
      <c r="J368" s="8">
        <f t="shared" si="48"/>
        <v>0</v>
      </c>
      <c r="K368" s="8">
        <v>61</v>
      </c>
      <c r="L368" s="8">
        <f t="shared" si="53"/>
        <v>24.4</v>
      </c>
      <c r="M368" s="8"/>
      <c r="XEZ368" s="4"/>
    </row>
    <row r="369" s="1" customFormat="1" ht="30" customHeight="1" spans="1:16380">
      <c r="A369" s="8">
        <v>367</v>
      </c>
      <c r="B369" s="9" t="s">
        <v>27</v>
      </c>
      <c r="C369" s="10" t="s">
        <v>29</v>
      </c>
      <c r="D369" s="10" t="s">
        <v>30</v>
      </c>
      <c r="E369" s="10">
        <v>1912011325</v>
      </c>
      <c r="F369" s="8"/>
      <c r="G369" s="8"/>
      <c r="H369" s="8"/>
      <c r="I369" s="8"/>
      <c r="J369" s="8">
        <f t="shared" si="48"/>
        <v>0</v>
      </c>
      <c r="K369" s="8">
        <v>49.5</v>
      </c>
      <c r="L369" s="8">
        <f t="shared" si="53"/>
        <v>19.8</v>
      </c>
      <c r="M369" s="8"/>
      <c r="XEZ369" s="4"/>
    </row>
    <row r="370" s="1" customFormat="1" ht="30" customHeight="1" spans="1:16380">
      <c r="A370" s="8">
        <v>368</v>
      </c>
      <c r="B370" s="9" t="s">
        <v>27</v>
      </c>
      <c r="C370" s="10" t="s">
        <v>29</v>
      </c>
      <c r="D370" s="10" t="s">
        <v>30</v>
      </c>
      <c r="E370" s="10">
        <v>1912011326</v>
      </c>
      <c r="F370" s="8"/>
      <c r="G370" s="8"/>
      <c r="H370" s="8"/>
      <c r="I370" s="8"/>
      <c r="J370" s="8">
        <f t="shared" si="48"/>
        <v>0</v>
      </c>
      <c r="K370" s="8">
        <v>-1</v>
      </c>
      <c r="L370" s="8">
        <v>-1</v>
      </c>
      <c r="M370" s="8"/>
      <c r="XEZ370" s="4"/>
    </row>
    <row r="371" s="1" customFormat="1" ht="30" customHeight="1" spans="1:16380">
      <c r="A371" s="8">
        <v>369</v>
      </c>
      <c r="B371" s="9" t="s">
        <v>27</v>
      </c>
      <c r="C371" s="10" t="s">
        <v>29</v>
      </c>
      <c r="D371" s="10" t="s">
        <v>30</v>
      </c>
      <c r="E371" s="10">
        <v>1912011327</v>
      </c>
      <c r="F371" s="8"/>
      <c r="G371" s="8"/>
      <c r="H371" s="8"/>
      <c r="I371" s="8"/>
      <c r="J371" s="8">
        <f t="shared" si="48"/>
        <v>0</v>
      </c>
      <c r="K371" s="8">
        <v>53.5</v>
      </c>
      <c r="L371" s="8">
        <f t="shared" ref="L371:L373" si="54">K371*40%</f>
        <v>21.4</v>
      </c>
      <c r="M371" s="8"/>
      <c r="XEZ371" s="4"/>
    </row>
    <row r="372" s="1" customFormat="1" ht="30" customHeight="1" spans="1:16380">
      <c r="A372" s="8">
        <v>370</v>
      </c>
      <c r="B372" s="9" t="s">
        <v>27</v>
      </c>
      <c r="C372" s="10" t="s">
        <v>29</v>
      </c>
      <c r="D372" s="10" t="s">
        <v>30</v>
      </c>
      <c r="E372" s="10">
        <v>1912011328</v>
      </c>
      <c r="F372" s="8"/>
      <c r="G372" s="8"/>
      <c r="H372" s="8"/>
      <c r="I372" s="8"/>
      <c r="J372" s="8">
        <f t="shared" si="48"/>
        <v>0</v>
      </c>
      <c r="K372" s="8">
        <v>66.5</v>
      </c>
      <c r="L372" s="8">
        <f t="shared" si="54"/>
        <v>26.6</v>
      </c>
      <c r="M372" s="8"/>
      <c r="XEZ372" s="4"/>
    </row>
    <row r="373" s="1" customFormat="1" ht="30" customHeight="1" spans="1:16380">
      <c r="A373" s="8">
        <v>371</v>
      </c>
      <c r="B373" s="9" t="s">
        <v>27</v>
      </c>
      <c r="C373" s="10" t="s">
        <v>29</v>
      </c>
      <c r="D373" s="10" t="s">
        <v>30</v>
      </c>
      <c r="E373" s="10">
        <v>1912011329</v>
      </c>
      <c r="F373" s="8"/>
      <c r="G373" s="8"/>
      <c r="H373" s="8"/>
      <c r="I373" s="8"/>
      <c r="J373" s="8">
        <f t="shared" si="48"/>
        <v>0</v>
      </c>
      <c r="K373" s="8">
        <v>61.5</v>
      </c>
      <c r="L373" s="8">
        <f t="shared" si="54"/>
        <v>24.6</v>
      </c>
      <c r="M373" s="8"/>
      <c r="XEZ373" s="4"/>
    </row>
    <row r="374" s="1" customFormat="1" ht="30" customHeight="1" spans="1:16380">
      <c r="A374" s="8">
        <v>372</v>
      </c>
      <c r="B374" s="9" t="s">
        <v>27</v>
      </c>
      <c r="C374" s="10" t="s">
        <v>29</v>
      </c>
      <c r="D374" s="10" t="s">
        <v>30</v>
      </c>
      <c r="E374" s="10">
        <v>1912011330</v>
      </c>
      <c r="F374" s="8"/>
      <c r="G374" s="8"/>
      <c r="H374" s="8"/>
      <c r="I374" s="8"/>
      <c r="J374" s="8">
        <f t="shared" si="48"/>
        <v>0</v>
      </c>
      <c r="K374" s="8">
        <v>-1</v>
      </c>
      <c r="L374" s="8">
        <v>-1</v>
      </c>
      <c r="M374" s="8"/>
      <c r="XEZ374" s="4"/>
    </row>
    <row r="375" s="1" customFormat="1" ht="30" customHeight="1" spans="1:16380">
      <c r="A375" s="8">
        <v>373</v>
      </c>
      <c r="B375" s="9" t="s">
        <v>27</v>
      </c>
      <c r="C375" s="10" t="s">
        <v>29</v>
      </c>
      <c r="D375" s="10" t="s">
        <v>30</v>
      </c>
      <c r="E375" s="10">
        <v>1912011401</v>
      </c>
      <c r="F375" s="8"/>
      <c r="G375" s="8"/>
      <c r="H375" s="8"/>
      <c r="I375" s="8"/>
      <c r="J375" s="8">
        <f t="shared" si="48"/>
        <v>0</v>
      </c>
      <c r="K375" s="8">
        <v>-1</v>
      </c>
      <c r="L375" s="8">
        <v>-1</v>
      </c>
      <c r="M375" s="8"/>
      <c r="XEZ375" s="4"/>
    </row>
    <row r="376" s="1" customFormat="1" ht="30" customHeight="1" spans="1:16380">
      <c r="A376" s="8">
        <v>374</v>
      </c>
      <c r="B376" s="9" t="s">
        <v>27</v>
      </c>
      <c r="C376" s="10" t="s">
        <v>29</v>
      </c>
      <c r="D376" s="10" t="s">
        <v>30</v>
      </c>
      <c r="E376" s="10">
        <v>1912011402</v>
      </c>
      <c r="F376" s="8"/>
      <c r="G376" s="8"/>
      <c r="H376" s="8"/>
      <c r="I376" s="8"/>
      <c r="J376" s="8">
        <f t="shared" si="48"/>
        <v>0</v>
      </c>
      <c r="K376" s="8">
        <v>45</v>
      </c>
      <c r="L376" s="8">
        <f t="shared" ref="L376:L388" si="55">K376*40%</f>
        <v>18</v>
      </c>
      <c r="M376" s="8"/>
      <c r="XEZ376" s="4"/>
    </row>
    <row r="377" s="1" customFormat="1" ht="30" customHeight="1" spans="1:16380">
      <c r="A377" s="8">
        <v>375</v>
      </c>
      <c r="B377" s="9" t="s">
        <v>27</v>
      </c>
      <c r="C377" s="10" t="s">
        <v>29</v>
      </c>
      <c r="D377" s="10" t="s">
        <v>30</v>
      </c>
      <c r="E377" s="10">
        <v>1912011403</v>
      </c>
      <c r="F377" s="8"/>
      <c r="G377" s="8"/>
      <c r="H377" s="8"/>
      <c r="I377" s="8"/>
      <c r="J377" s="8">
        <f t="shared" si="48"/>
        <v>0</v>
      </c>
      <c r="K377" s="8">
        <v>51</v>
      </c>
      <c r="L377" s="8">
        <f t="shared" si="55"/>
        <v>20.4</v>
      </c>
      <c r="M377" s="8"/>
      <c r="XEZ377" s="4"/>
    </row>
    <row r="378" s="1" customFormat="1" ht="30" customHeight="1" spans="1:16380">
      <c r="A378" s="8">
        <v>376</v>
      </c>
      <c r="B378" s="9" t="s">
        <v>27</v>
      </c>
      <c r="C378" s="10" t="s">
        <v>29</v>
      </c>
      <c r="D378" s="10" t="s">
        <v>30</v>
      </c>
      <c r="E378" s="10">
        <v>1912011404</v>
      </c>
      <c r="F378" s="8"/>
      <c r="G378" s="8"/>
      <c r="H378" s="8"/>
      <c r="I378" s="8"/>
      <c r="J378" s="8">
        <f t="shared" si="48"/>
        <v>0</v>
      </c>
      <c r="K378" s="8">
        <v>-1</v>
      </c>
      <c r="L378" s="8">
        <v>-1</v>
      </c>
      <c r="M378" s="8"/>
      <c r="XEZ378" s="4"/>
    </row>
    <row r="379" s="1" customFormat="1" ht="30" customHeight="1" spans="1:16380">
      <c r="A379" s="8">
        <v>377</v>
      </c>
      <c r="B379" s="9" t="s">
        <v>27</v>
      </c>
      <c r="C379" s="10" t="s">
        <v>29</v>
      </c>
      <c r="D379" s="10" t="s">
        <v>30</v>
      </c>
      <c r="E379" s="10">
        <v>1912011405</v>
      </c>
      <c r="F379" s="8"/>
      <c r="G379" s="8"/>
      <c r="H379" s="8"/>
      <c r="I379" s="8"/>
      <c r="J379" s="8">
        <f t="shared" si="48"/>
        <v>0</v>
      </c>
      <c r="K379" s="8">
        <v>50</v>
      </c>
      <c r="L379" s="8">
        <f t="shared" si="55"/>
        <v>20</v>
      </c>
      <c r="M379" s="8"/>
      <c r="XEZ379" s="4"/>
    </row>
    <row r="380" s="1" customFormat="1" ht="30" customHeight="1" spans="1:16380">
      <c r="A380" s="8">
        <v>378</v>
      </c>
      <c r="B380" s="9" t="s">
        <v>27</v>
      </c>
      <c r="C380" s="10" t="s">
        <v>29</v>
      </c>
      <c r="D380" s="10" t="s">
        <v>30</v>
      </c>
      <c r="E380" s="10">
        <v>1912011406</v>
      </c>
      <c r="F380" s="8"/>
      <c r="G380" s="8"/>
      <c r="H380" s="8"/>
      <c r="I380" s="8"/>
      <c r="J380" s="8">
        <f t="shared" si="48"/>
        <v>0</v>
      </c>
      <c r="K380" s="8">
        <v>44</v>
      </c>
      <c r="L380" s="8">
        <f t="shared" si="55"/>
        <v>17.6</v>
      </c>
      <c r="M380" s="8"/>
      <c r="XEZ380" s="4"/>
    </row>
    <row r="381" s="1" customFormat="1" ht="30" customHeight="1" spans="1:16380">
      <c r="A381" s="8">
        <v>379</v>
      </c>
      <c r="B381" s="9" t="s">
        <v>27</v>
      </c>
      <c r="C381" s="10" t="s">
        <v>29</v>
      </c>
      <c r="D381" s="10" t="s">
        <v>30</v>
      </c>
      <c r="E381" s="10">
        <v>1912011407</v>
      </c>
      <c r="F381" s="8"/>
      <c r="G381" s="8"/>
      <c r="H381" s="8"/>
      <c r="I381" s="8"/>
      <c r="J381" s="8">
        <f t="shared" si="48"/>
        <v>0</v>
      </c>
      <c r="K381" s="8">
        <v>50.5</v>
      </c>
      <c r="L381" s="8">
        <f t="shared" si="55"/>
        <v>20.2</v>
      </c>
      <c r="M381" s="8"/>
      <c r="XEZ381" s="4"/>
    </row>
    <row r="382" s="1" customFormat="1" ht="30" customHeight="1" spans="1:16380">
      <c r="A382" s="8">
        <v>380</v>
      </c>
      <c r="B382" s="9" t="s">
        <v>27</v>
      </c>
      <c r="C382" s="10" t="s">
        <v>29</v>
      </c>
      <c r="D382" s="10" t="s">
        <v>30</v>
      </c>
      <c r="E382" s="10">
        <v>1912011408</v>
      </c>
      <c r="F382" s="8"/>
      <c r="G382" s="8"/>
      <c r="H382" s="8"/>
      <c r="I382" s="8"/>
      <c r="J382" s="8">
        <f t="shared" si="48"/>
        <v>0</v>
      </c>
      <c r="K382" s="8">
        <v>35</v>
      </c>
      <c r="L382" s="8">
        <f t="shared" si="55"/>
        <v>14</v>
      </c>
      <c r="M382" s="8"/>
      <c r="XEZ382" s="4"/>
    </row>
    <row r="383" s="1" customFormat="1" ht="30" customHeight="1" spans="1:16380">
      <c r="A383" s="8">
        <v>381</v>
      </c>
      <c r="B383" s="9" t="s">
        <v>27</v>
      </c>
      <c r="C383" s="10" t="s">
        <v>29</v>
      </c>
      <c r="D383" s="10" t="s">
        <v>30</v>
      </c>
      <c r="E383" s="10">
        <v>1912011409</v>
      </c>
      <c r="F383" s="8"/>
      <c r="G383" s="8"/>
      <c r="H383" s="8"/>
      <c r="I383" s="8"/>
      <c r="J383" s="8">
        <f t="shared" si="48"/>
        <v>0</v>
      </c>
      <c r="K383" s="8">
        <v>62.5</v>
      </c>
      <c r="L383" s="8">
        <f t="shared" si="55"/>
        <v>25</v>
      </c>
      <c r="M383" s="8"/>
      <c r="XEZ383" s="4"/>
    </row>
    <row r="384" s="1" customFormat="1" ht="30" customHeight="1" spans="1:16380">
      <c r="A384" s="8">
        <v>382</v>
      </c>
      <c r="B384" s="9" t="s">
        <v>27</v>
      </c>
      <c r="C384" s="10" t="s">
        <v>29</v>
      </c>
      <c r="D384" s="10" t="s">
        <v>30</v>
      </c>
      <c r="E384" s="10">
        <v>1912011410</v>
      </c>
      <c r="F384" s="8"/>
      <c r="G384" s="8"/>
      <c r="H384" s="8"/>
      <c r="I384" s="8"/>
      <c r="J384" s="8">
        <f t="shared" si="48"/>
        <v>0</v>
      </c>
      <c r="K384" s="8">
        <v>57.5</v>
      </c>
      <c r="L384" s="8">
        <f t="shared" si="55"/>
        <v>23</v>
      </c>
      <c r="M384" s="8"/>
      <c r="XEZ384" s="4"/>
    </row>
    <row r="385" s="1" customFormat="1" ht="30" customHeight="1" spans="1:16380">
      <c r="A385" s="8">
        <v>383</v>
      </c>
      <c r="B385" s="9" t="s">
        <v>27</v>
      </c>
      <c r="C385" s="10" t="s">
        <v>29</v>
      </c>
      <c r="D385" s="10" t="s">
        <v>30</v>
      </c>
      <c r="E385" s="10">
        <v>1912011411</v>
      </c>
      <c r="F385" s="8"/>
      <c r="G385" s="8"/>
      <c r="H385" s="8"/>
      <c r="I385" s="8"/>
      <c r="J385" s="8">
        <f t="shared" si="48"/>
        <v>0</v>
      </c>
      <c r="K385" s="8">
        <v>55</v>
      </c>
      <c r="L385" s="8">
        <f t="shared" si="55"/>
        <v>22</v>
      </c>
      <c r="M385" s="8"/>
      <c r="XEZ385" s="4"/>
    </row>
    <row r="386" s="1" customFormat="1" ht="30" customHeight="1" spans="1:16380">
      <c r="A386" s="8">
        <v>384</v>
      </c>
      <c r="B386" s="9" t="s">
        <v>27</v>
      </c>
      <c r="C386" s="10" t="s">
        <v>29</v>
      </c>
      <c r="D386" s="10" t="s">
        <v>30</v>
      </c>
      <c r="E386" s="10">
        <v>1912011412</v>
      </c>
      <c r="F386" s="8"/>
      <c r="G386" s="8"/>
      <c r="H386" s="8"/>
      <c r="I386" s="8"/>
      <c r="J386" s="8">
        <f t="shared" si="48"/>
        <v>0</v>
      </c>
      <c r="K386" s="8">
        <v>50</v>
      </c>
      <c r="L386" s="8">
        <f t="shared" si="55"/>
        <v>20</v>
      </c>
      <c r="M386" s="8"/>
      <c r="XEZ386" s="4"/>
    </row>
    <row r="387" s="1" customFormat="1" ht="30" customHeight="1" spans="1:16380">
      <c r="A387" s="8">
        <v>385</v>
      </c>
      <c r="B387" s="9" t="s">
        <v>27</v>
      </c>
      <c r="C387" s="10" t="s">
        <v>29</v>
      </c>
      <c r="D387" s="10" t="s">
        <v>30</v>
      </c>
      <c r="E387" s="10">
        <v>1912011413</v>
      </c>
      <c r="F387" s="8"/>
      <c r="G387" s="8"/>
      <c r="H387" s="8"/>
      <c r="I387" s="8"/>
      <c r="J387" s="8">
        <f t="shared" ref="J387:J450" si="56">F387+G387+H387+I387</f>
        <v>0</v>
      </c>
      <c r="K387" s="8">
        <v>41</v>
      </c>
      <c r="L387" s="8">
        <f t="shared" si="55"/>
        <v>16.4</v>
      </c>
      <c r="M387" s="8"/>
      <c r="XEZ387" s="4"/>
    </row>
    <row r="388" s="1" customFormat="1" ht="30" customHeight="1" spans="1:16380">
      <c r="A388" s="8">
        <v>386</v>
      </c>
      <c r="B388" s="9" t="s">
        <v>27</v>
      </c>
      <c r="C388" s="10" t="s">
        <v>29</v>
      </c>
      <c r="D388" s="10" t="s">
        <v>30</v>
      </c>
      <c r="E388" s="10">
        <v>1912011414</v>
      </c>
      <c r="F388" s="8"/>
      <c r="G388" s="8"/>
      <c r="H388" s="8"/>
      <c r="I388" s="8"/>
      <c r="J388" s="8">
        <f t="shared" si="56"/>
        <v>0</v>
      </c>
      <c r="K388" s="8">
        <v>42</v>
      </c>
      <c r="L388" s="8">
        <f t="shared" si="55"/>
        <v>16.8</v>
      </c>
      <c r="M388" s="8"/>
      <c r="XEZ388" s="4"/>
    </row>
    <row r="389" s="1" customFormat="1" ht="30" customHeight="1" spans="1:16380">
      <c r="A389" s="8">
        <v>387</v>
      </c>
      <c r="B389" s="9" t="s">
        <v>27</v>
      </c>
      <c r="C389" s="10" t="s">
        <v>29</v>
      </c>
      <c r="D389" s="10" t="s">
        <v>30</v>
      </c>
      <c r="E389" s="10">
        <v>1912011415</v>
      </c>
      <c r="F389" s="8"/>
      <c r="G389" s="8"/>
      <c r="H389" s="8"/>
      <c r="I389" s="8"/>
      <c r="J389" s="8">
        <f t="shared" si="56"/>
        <v>0</v>
      </c>
      <c r="K389" s="8">
        <v>-1</v>
      </c>
      <c r="L389" s="8">
        <v>-1</v>
      </c>
      <c r="M389" s="8"/>
      <c r="XEZ389" s="4"/>
    </row>
    <row r="390" s="1" customFormat="1" ht="30" customHeight="1" spans="1:16380">
      <c r="A390" s="8">
        <v>388</v>
      </c>
      <c r="B390" s="9" t="s">
        <v>27</v>
      </c>
      <c r="C390" s="10" t="s">
        <v>29</v>
      </c>
      <c r="D390" s="10" t="s">
        <v>30</v>
      </c>
      <c r="E390" s="10">
        <v>1912011416</v>
      </c>
      <c r="F390" s="8"/>
      <c r="G390" s="8"/>
      <c r="H390" s="8"/>
      <c r="I390" s="8"/>
      <c r="J390" s="8">
        <f t="shared" si="56"/>
        <v>0</v>
      </c>
      <c r="K390" s="8">
        <v>59.5</v>
      </c>
      <c r="L390" s="8">
        <f t="shared" ref="L390:L392" si="57">K390*40%</f>
        <v>23.8</v>
      </c>
      <c r="M390" s="8"/>
      <c r="XEZ390" s="4"/>
    </row>
    <row r="391" s="1" customFormat="1" ht="30" customHeight="1" spans="1:16380">
      <c r="A391" s="8">
        <v>389</v>
      </c>
      <c r="B391" s="9" t="s">
        <v>27</v>
      </c>
      <c r="C391" s="10" t="s">
        <v>29</v>
      </c>
      <c r="D391" s="10" t="s">
        <v>30</v>
      </c>
      <c r="E391" s="10">
        <v>1912011417</v>
      </c>
      <c r="F391" s="8"/>
      <c r="G391" s="8"/>
      <c r="H391" s="8"/>
      <c r="I391" s="8"/>
      <c r="J391" s="8">
        <f t="shared" si="56"/>
        <v>0</v>
      </c>
      <c r="K391" s="8">
        <v>59</v>
      </c>
      <c r="L391" s="8">
        <f t="shared" si="57"/>
        <v>23.6</v>
      </c>
      <c r="M391" s="8"/>
      <c r="XEZ391" s="4"/>
    </row>
    <row r="392" s="1" customFormat="1" ht="30" customHeight="1" spans="1:16380">
      <c r="A392" s="8">
        <v>390</v>
      </c>
      <c r="B392" s="9" t="s">
        <v>27</v>
      </c>
      <c r="C392" s="10" t="s">
        <v>29</v>
      </c>
      <c r="D392" s="10" t="s">
        <v>30</v>
      </c>
      <c r="E392" s="10">
        <v>1912011418</v>
      </c>
      <c r="F392" s="8"/>
      <c r="G392" s="8"/>
      <c r="H392" s="8"/>
      <c r="I392" s="8"/>
      <c r="J392" s="8">
        <f t="shared" si="56"/>
        <v>0</v>
      </c>
      <c r="K392" s="8">
        <v>35</v>
      </c>
      <c r="L392" s="8">
        <f t="shared" si="57"/>
        <v>14</v>
      </c>
      <c r="M392" s="8"/>
      <c r="XEZ392" s="4"/>
    </row>
    <row r="393" s="1" customFormat="1" ht="30" customHeight="1" spans="1:16380">
      <c r="A393" s="8">
        <v>391</v>
      </c>
      <c r="B393" s="9" t="s">
        <v>27</v>
      </c>
      <c r="C393" s="10" t="s">
        <v>29</v>
      </c>
      <c r="D393" s="10" t="s">
        <v>30</v>
      </c>
      <c r="E393" s="10">
        <v>1912011419</v>
      </c>
      <c r="F393" s="8"/>
      <c r="G393" s="8"/>
      <c r="H393" s="8"/>
      <c r="I393" s="8"/>
      <c r="J393" s="8">
        <f t="shared" si="56"/>
        <v>0</v>
      </c>
      <c r="K393" s="8">
        <v>-1</v>
      </c>
      <c r="L393" s="8">
        <v>-1</v>
      </c>
      <c r="M393" s="8"/>
      <c r="XEZ393" s="4"/>
    </row>
    <row r="394" s="1" customFormat="1" ht="30" customHeight="1" spans="1:16380">
      <c r="A394" s="8">
        <v>392</v>
      </c>
      <c r="B394" s="9" t="s">
        <v>27</v>
      </c>
      <c r="C394" s="10" t="s">
        <v>29</v>
      </c>
      <c r="D394" s="10" t="s">
        <v>30</v>
      </c>
      <c r="E394" s="10">
        <v>1912011420</v>
      </c>
      <c r="F394" s="8"/>
      <c r="G394" s="8"/>
      <c r="H394" s="8"/>
      <c r="I394" s="8"/>
      <c r="J394" s="8">
        <f t="shared" si="56"/>
        <v>0</v>
      </c>
      <c r="K394" s="8">
        <v>50</v>
      </c>
      <c r="L394" s="8">
        <f t="shared" ref="L394:L408" si="58">K394*40%</f>
        <v>20</v>
      </c>
      <c r="M394" s="8"/>
      <c r="XEZ394" s="4"/>
    </row>
    <row r="395" s="1" customFormat="1" ht="30" customHeight="1" spans="1:16380">
      <c r="A395" s="8">
        <v>393</v>
      </c>
      <c r="B395" s="9" t="s">
        <v>27</v>
      </c>
      <c r="C395" s="10" t="s">
        <v>29</v>
      </c>
      <c r="D395" s="10" t="s">
        <v>30</v>
      </c>
      <c r="E395" s="10">
        <v>1912011421</v>
      </c>
      <c r="F395" s="8"/>
      <c r="G395" s="8"/>
      <c r="H395" s="8"/>
      <c r="I395" s="8"/>
      <c r="J395" s="8">
        <f t="shared" si="56"/>
        <v>0</v>
      </c>
      <c r="K395" s="8">
        <v>56</v>
      </c>
      <c r="L395" s="8">
        <f t="shared" si="58"/>
        <v>22.4</v>
      </c>
      <c r="M395" s="8"/>
      <c r="XEZ395" s="4"/>
    </row>
    <row r="396" s="1" customFormat="1" ht="30" customHeight="1" spans="1:16380">
      <c r="A396" s="8">
        <v>394</v>
      </c>
      <c r="B396" s="9" t="s">
        <v>27</v>
      </c>
      <c r="C396" s="10" t="s">
        <v>29</v>
      </c>
      <c r="D396" s="10" t="s">
        <v>30</v>
      </c>
      <c r="E396" s="10">
        <v>1912011422</v>
      </c>
      <c r="F396" s="8"/>
      <c r="G396" s="8"/>
      <c r="H396" s="8"/>
      <c r="I396" s="8"/>
      <c r="J396" s="8">
        <f t="shared" si="56"/>
        <v>0</v>
      </c>
      <c r="K396" s="8">
        <v>66</v>
      </c>
      <c r="L396" s="8">
        <f t="shared" si="58"/>
        <v>26.4</v>
      </c>
      <c r="M396" s="8"/>
      <c r="XEZ396" s="4"/>
    </row>
    <row r="397" s="1" customFormat="1" ht="30" customHeight="1" spans="1:16380">
      <c r="A397" s="8">
        <v>395</v>
      </c>
      <c r="B397" s="9" t="s">
        <v>27</v>
      </c>
      <c r="C397" s="10" t="s">
        <v>29</v>
      </c>
      <c r="D397" s="10" t="s">
        <v>30</v>
      </c>
      <c r="E397" s="10">
        <v>1912011423</v>
      </c>
      <c r="F397" s="8"/>
      <c r="G397" s="8"/>
      <c r="H397" s="8"/>
      <c r="I397" s="8"/>
      <c r="J397" s="8">
        <f t="shared" si="56"/>
        <v>0</v>
      </c>
      <c r="K397" s="8">
        <v>44.5</v>
      </c>
      <c r="L397" s="8">
        <f t="shared" si="58"/>
        <v>17.8</v>
      </c>
      <c r="M397" s="8"/>
      <c r="XEZ397" s="4"/>
    </row>
    <row r="398" s="1" customFormat="1" ht="30" customHeight="1" spans="1:16380">
      <c r="A398" s="8">
        <v>396</v>
      </c>
      <c r="B398" s="9" t="s">
        <v>27</v>
      </c>
      <c r="C398" s="10" t="s">
        <v>29</v>
      </c>
      <c r="D398" s="10" t="s">
        <v>30</v>
      </c>
      <c r="E398" s="10">
        <v>1912011424</v>
      </c>
      <c r="F398" s="8"/>
      <c r="G398" s="8"/>
      <c r="H398" s="8"/>
      <c r="I398" s="8"/>
      <c r="J398" s="8">
        <f t="shared" si="56"/>
        <v>0</v>
      </c>
      <c r="K398" s="8">
        <v>56</v>
      </c>
      <c r="L398" s="8">
        <f t="shared" si="58"/>
        <v>22.4</v>
      </c>
      <c r="M398" s="8"/>
      <c r="XEZ398" s="4"/>
    </row>
    <row r="399" s="1" customFormat="1" ht="30" customHeight="1" spans="1:16380">
      <c r="A399" s="8">
        <v>397</v>
      </c>
      <c r="B399" s="9" t="s">
        <v>27</v>
      </c>
      <c r="C399" s="10" t="s">
        <v>29</v>
      </c>
      <c r="D399" s="10" t="s">
        <v>30</v>
      </c>
      <c r="E399" s="10">
        <v>1912011425</v>
      </c>
      <c r="F399" s="8"/>
      <c r="G399" s="8"/>
      <c r="H399" s="8"/>
      <c r="I399" s="8"/>
      <c r="J399" s="8">
        <f t="shared" si="56"/>
        <v>0</v>
      </c>
      <c r="K399" s="8">
        <v>58</v>
      </c>
      <c r="L399" s="8">
        <f t="shared" si="58"/>
        <v>23.2</v>
      </c>
      <c r="M399" s="8"/>
      <c r="XEZ399" s="4"/>
    </row>
    <row r="400" s="1" customFormat="1" ht="30" customHeight="1" spans="1:16380">
      <c r="A400" s="8">
        <v>398</v>
      </c>
      <c r="B400" s="9" t="s">
        <v>27</v>
      </c>
      <c r="C400" s="10" t="s">
        <v>29</v>
      </c>
      <c r="D400" s="10" t="s">
        <v>30</v>
      </c>
      <c r="E400" s="10">
        <v>1912011426</v>
      </c>
      <c r="F400" s="8"/>
      <c r="G400" s="8"/>
      <c r="H400" s="8"/>
      <c r="I400" s="8"/>
      <c r="J400" s="8">
        <f t="shared" si="56"/>
        <v>0</v>
      </c>
      <c r="K400" s="8">
        <v>60</v>
      </c>
      <c r="L400" s="8">
        <f t="shared" si="58"/>
        <v>24</v>
      </c>
      <c r="M400" s="8"/>
      <c r="XEZ400" s="4"/>
    </row>
    <row r="401" s="1" customFormat="1" ht="30" customHeight="1" spans="1:16380">
      <c r="A401" s="8">
        <v>399</v>
      </c>
      <c r="B401" s="9" t="s">
        <v>27</v>
      </c>
      <c r="C401" s="10" t="s">
        <v>29</v>
      </c>
      <c r="D401" s="10" t="s">
        <v>30</v>
      </c>
      <c r="E401" s="10">
        <v>1912011427</v>
      </c>
      <c r="F401" s="8"/>
      <c r="G401" s="8"/>
      <c r="H401" s="8"/>
      <c r="I401" s="8"/>
      <c r="J401" s="8">
        <f t="shared" si="56"/>
        <v>0</v>
      </c>
      <c r="K401" s="8">
        <v>52.5</v>
      </c>
      <c r="L401" s="8">
        <f t="shared" si="58"/>
        <v>21</v>
      </c>
      <c r="M401" s="8"/>
      <c r="XEZ401" s="4"/>
    </row>
    <row r="402" s="1" customFormat="1" ht="30" customHeight="1" spans="1:16380">
      <c r="A402" s="8">
        <v>400</v>
      </c>
      <c r="B402" s="9" t="s">
        <v>27</v>
      </c>
      <c r="C402" s="10" t="s">
        <v>29</v>
      </c>
      <c r="D402" s="10" t="s">
        <v>30</v>
      </c>
      <c r="E402" s="10">
        <v>1912011428</v>
      </c>
      <c r="F402" s="8"/>
      <c r="G402" s="8"/>
      <c r="H402" s="8"/>
      <c r="I402" s="8"/>
      <c r="J402" s="8">
        <f t="shared" si="56"/>
        <v>0</v>
      </c>
      <c r="K402" s="8">
        <v>49</v>
      </c>
      <c r="L402" s="8">
        <f t="shared" si="58"/>
        <v>19.6</v>
      </c>
      <c r="M402" s="8"/>
      <c r="XEZ402" s="4"/>
    </row>
    <row r="403" s="1" customFormat="1" ht="30" customHeight="1" spans="1:16380">
      <c r="A403" s="8">
        <v>401</v>
      </c>
      <c r="B403" s="9" t="s">
        <v>27</v>
      </c>
      <c r="C403" s="10" t="s">
        <v>29</v>
      </c>
      <c r="D403" s="10" t="s">
        <v>30</v>
      </c>
      <c r="E403" s="10">
        <v>1912011429</v>
      </c>
      <c r="F403" s="8"/>
      <c r="G403" s="8"/>
      <c r="H403" s="8"/>
      <c r="I403" s="8"/>
      <c r="J403" s="8">
        <f t="shared" si="56"/>
        <v>0</v>
      </c>
      <c r="K403" s="8">
        <v>61.5</v>
      </c>
      <c r="L403" s="8">
        <f t="shared" si="58"/>
        <v>24.6</v>
      </c>
      <c r="M403" s="8"/>
      <c r="XEZ403" s="4"/>
    </row>
    <row r="404" s="1" customFormat="1" ht="30" customHeight="1" spans="1:16380">
      <c r="A404" s="8">
        <v>402</v>
      </c>
      <c r="B404" s="9" t="s">
        <v>27</v>
      </c>
      <c r="C404" s="10" t="s">
        <v>29</v>
      </c>
      <c r="D404" s="10" t="s">
        <v>30</v>
      </c>
      <c r="E404" s="10">
        <v>1912011430</v>
      </c>
      <c r="F404" s="8"/>
      <c r="G404" s="8"/>
      <c r="H404" s="8"/>
      <c r="I404" s="8"/>
      <c r="J404" s="8">
        <f t="shared" si="56"/>
        <v>0</v>
      </c>
      <c r="K404" s="8">
        <v>39</v>
      </c>
      <c r="L404" s="8">
        <f t="shared" si="58"/>
        <v>15.6</v>
      </c>
      <c r="M404" s="8"/>
      <c r="XEZ404" s="4"/>
    </row>
    <row r="405" s="1" customFormat="1" ht="30" customHeight="1" spans="1:16384">
      <c r="A405" s="8">
        <v>403</v>
      </c>
      <c r="B405" s="9" t="s">
        <v>27</v>
      </c>
      <c r="C405" s="10" t="s">
        <v>29</v>
      </c>
      <c r="D405" s="10" t="s">
        <v>30</v>
      </c>
      <c r="E405" s="10">
        <v>1912011501</v>
      </c>
      <c r="F405" s="8"/>
      <c r="G405" s="8"/>
      <c r="H405" s="8"/>
      <c r="I405" s="8"/>
      <c r="J405" s="8">
        <f t="shared" si="56"/>
        <v>0</v>
      </c>
      <c r="K405" s="8">
        <v>42</v>
      </c>
      <c r="L405" s="8">
        <f t="shared" si="58"/>
        <v>16.8</v>
      </c>
      <c r="M405" s="8"/>
      <c r="XEZ405" s="4"/>
      <c r="XFA405" s="4"/>
      <c r="XFB405" s="4"/>
      <c r="XFC405" s="4"/>
      <c r="XFD405" s="4"/>
    </row>
    <row r="406" s="1" customFormat="1" ht="30" customHeight="1" spans="1:16384">
      <c r="A406" s="8">
        <v>404</v>
      </c>
      <c r="B406" s="9" t="s">
        <v>27</v>
      </c>
      <c r="C406" s="10" t="s">
        <v>29</v>
      </c>
      <c r="D406" s="10" t="s">
        <v>30</v>
      </c>
      <c r="E406" s="10">
        <v>1912011502</v>
      </c>
      <c r="F406" s="8"/>
      <c r="G406" s="8"/>
      <c r="H406" s="8"/>
      <c r="I406" s="8"/>
      <c r="J406" s="8">
        <f t="shared" si="56"/>
        <v>0</v>
      </c>
      <c r="K406" s="8">
        <v>46.5</v>
      </c>
      <c r="L406" s="8">
        <f t="shared" si="58"/>
        <v>18.6</v>
      </c>
      <c r="M406" s="8"/>
      <c r="XEZ406" s="4"/>
      <c r="XFA406" s="4"/>
      <c r="XFB406" s="4"/>
      <c r="XFC406" s="4"/>
      <c r="XFD406" s="4"/>
    </row>
    <row r="407" s="1" customFormat="1" ht="30" customHeight="1" spans="1:16384">
      <c r="A407" s="8">
        <v>405</v>
      </c>
      <c r="B407" s="9" t="s">
        <v>27</v>
      </c>
      <c r="C407" s="10" t="s">
        <v>29</v>
      </c>
      <c r="D407" s="10" t="s">
        <v>30</v>
      </c>
      <c r="E407" s="10">
        <v>1912011503</v>
      </c>
      <c r="F407" s="8"/>
      <c r="G407" s="8"/>
      <c r="H407" s="8"/>
      <c r="I407" s="8"/>
      <c r="J407" s="8">
        <f t="shared" si="56"/>
        <v>0</v>
      </c>
      <c r="K407" s="8">
        <v>54.5</v>
      </c>
      <c r="L407" s="8">
        <f t="shared" si="58"/>
        <v>21.8</v>
      </c>
      <c r="M407" s="8"/>
      <c r="XEZ407" s="4"/>
      <c r="XFA407" s="4"/>
      <c r="XFB407" s="4"/>
      <c r="XFC407" s="4"/>
      <c r="XFD407" s="4"/>
    </row>
    <row r="408" s="1" customFormat="1" ht="30" customHeight="1" spans="1:16384">
      <c r="A408" s="8">
        <v>406</v>
      </c>
      <c r="B408" s="9" t="s">
        <v>27</v>
      </c>
      <c r="C408" s="10" t="s">
        <v>29</v>
      </c>
      <c r="D408" s="10" t="s">
        <v>30</v>
      </c>
      <c r="E408" s="10">
        <v>1912011504</v>
      </c>
      <c r="F408" s="8"/>
      <c r="G408" s="8"/>
      <c r="H408" s="8"/>
      <c r="I408" s="8"/>
      <c r="J408" s="8">
        <f t="shared" si="56"/>
        <v>0</v>
      </c>
      <c r="K408" s="8">
        <v>82.5</v>
      </c>
      <c r="L408" s="8">
        <f t="shared" si="58"/>
        <v>33</v>
      </c>
      <c r="M408" s="8"/>
      <c r="XEZ408" s="4"/>
      <c r="XFA408" s="4"/>
      <c r="XFB408" s="4"/>
      <c r="XFC408" s="4"/>
      <c r="XFD408" s="4"/>
    </row>
    <row r="409" s="1" customFormat="1" ht="30" customHeight="1" spans="1:16384">
      <c r="A409" s="8">
        <v>407</v>
      </c>
      <c r="B409" s="9" t="s">
        <v>27</v>
      </c>
      <c r="C409" s="10" t="s">
        <v>29</v>
      </c>
      <c r="D409" s="10" t="s">
        <v>30</v>
      </c>
      <c r="E409" s="10">
        <v>1912011505</v>
      </c>
      <c r="F409" s="8"/>
      <c r="G409" s="8"/>
      <c r="H409" s="8"/>
      <c r="I409" s="8"/>
      <c r="J409" s="8">
        <f t="shared" si="56"/>
        <v>0</v>
      </c>
      <c r="K409" s="8">
        <v>-1</v>
      </c>
      <c r="L409" s="8">
        <v>-1</v>
      </c>
      <c r="M409" s="8"/>
      <c r="XEZ409" s="4"/>
      <c r="XFA409" s="4"/>
      <c r="XFB409" s="4"/>
      <c r="XFC409" s="4"/>
      <c r="XFD409" s="4"/>
    </row>
    <row r="410" s="1" customFormat="1" ht="30" customHeight="1" spans="1:16384">
      <c r="A410" s="8">
        <v>408</v>
      </c>
      <c r="B410" s="9" t="s">
        <v>27</v>
      </c>
      <c r="C410" s="10" t="s">
        <v>29</v>
      </c>
      <c r="D410" s="10" t="s">
        <v>30</v>
      </c>
      <c r="E410" s="10">
        <v>1912011506</v>
      </c>
      <c r="F410" s="8"/>
      <c r="G410" s="8"/>
      <c r="H410" s="8"/>
      <c r="I410" s="8"/>
      <c r="J410" s="8">
        <f t="shared" si="56"/>
        <v>0</v>
      </c>
      <c r="K410" s="8">
        <v>57</v>
      </c>
      <c r="L410" s="8">
        <f t="shared" ref="L410:L412" si="59">K410*40%</f>
        <v>22.8</v>
      </c>
      <c r="M410" s="8"/>
      <c r="XEZ410" s="4"/>
      <c r="XFA410" s="4"/>
      <c r="XFB410" s="4"/>
      <c r="XFC410" s="4"/>
      <c r="XFD410" s="4"/>
    </row>
    <row r="411" s="1" customFormat="1" ht="30" customHeight="1" spans="1:16384">
      <c r="A411" s="8">
        <v>409</v>
      </c>
      <c r="B411" s="9" t="s">
        <v>27</v>
      </c>
      <c r="C411" s="10" t="s">
        <v>29</v>
      </c>
      <c r="D411" s="10" t="s">
        <v>30</v>
      </c>
      <c r="E411" s="10">
        <v>1912011507</v>
      </c>
      <c r="F411" s="8"/>
      <c r="G411" s="8"/>
      <c r="H411" s="8"/>
      <c r="I411" s="8"/>
      <c r="J411" s="8">
        <f t="shared" si="56"/>
        <v>0</v>
      </c>
      <c r="K411" s="8">
        <v>48.5</v>
      </c>
      <c r="L411" s="8">
        <f t="shared" si="59"/>
        <v>19.4</v>
      </c>
      <c r="M411" s="8"/>
      <c r="XEZ411" s="4"/>
      <c r="XFA411" s="4"/>
      <c r="XFB411" s="4"/>
      <c r="XFC411" s="4"/>
      <c r="XFD411" s="4"/>
    </row>
    <row r="412" s="1" customFormat="1" ht="30" customHeight="1" spans="1:16384">
      <c r="A412" s="8">
        <v>410</v>
      </c>
      <c r="B412" s="9" t="s">
        <v>27</v>
      </c>
      <c r="C412" s="10" t="s">
        <v>29</v>
      </c>
      <c r="D412" s="10" t="s">
        <v>30</v>
      </c>
      <c r="E412" s="10">
        <v>1912011508</v>
      </c>
      <c r="F412" s="8"/>
      <c r="G412" s="8"/>
      <c r="H412" s="8"/>
      <c r="I412" s="8"/>
      <c r="J412" s="8">
        <f t="shared" si="56"/>
        <v>0</v>
      </c>
      <c r="K412" s="8">
        <v>58</v>
      </c>
      <c r="L412" s="8">
        <f t="shared" si="59"/>
        <v>23.2</v>
      </c>
      <c r="M412" s="8"/>
      <c r="XEZ412" s="4"/>
      <c r="XFA412" s="4"/>
      <c r="XFB412" s="4"/>
      <c r="XFC412" s="4"/>
      <c r="XFD412" s="4"/>
    </row>
    <row r="413" s="1" customFormat="1" ht="30" customHeight="1" spans="1:16384">
      <c r="A413" s="8">
        <v>411</v>
      </c>
      <c r="B413" s="9" t="s">
        <v>27</v>
      </c>
      <c r="C413" s="10" t="s">
        <v>29</v>
      </c>
      <c r="D413" s="10" t="s">
        <v>30</v>
      </c>
      <c r="E413" s="10">
        <v>1912011509</v>
      </c>
      <c r="F413" s="8"/>
      <c r="G413" s="8"/>
      <c r="H413" s="8"/>
      <c r="I413" s="8"/>
      <c r="J413" s="8">
        <f t="shared" si="56"/>
        <v>0</v>
      </c>
      <c r="K413" s="8">
        <v>-1</v>
      </c>
      <c r="L413" s="8">
        <v>-1</v>
      </c>
      <c r="M413" s="8"/>
      <c r="XEZ413" s="4"/>
      <c r="XFA413" s="4"/>
      <c r="XFB413" s="4"/>
      <c r="XFC413" s="4"/>
      <c r="XFD413" s="4"/>
    </row>
    <row r="414" s="1" customFormat="1" ht="30" customHeight="1" spans="1:16384">
      <c r="A414" s="8">
        <v>412</v>
      </c>
      <c r="B414" s="9" t="s">
        <v>27</v>
      </c>
      <c r="C414" s="10" t="s">
        <v>29</v>
      </c>
      <c r="D414" s="10" t="s">
        <v>30</v>
      </c>
      <c r="E414" s="10">
        <v>1912011510</v>
      </c>
      <c r="F414" s="8"/>
      <c r="G414" s="8"/>
      <c r="H414" s="8"/>
      <c r="I414" s="8"/>
      <c r="J414" s="8">
        <f t="shared" si="56"/>
        <v>0</v>
      </c>
      <c r="K414" s="8">
        <v>37.5</v>
      </c>
      <c r="L414" s="8">
        <f t="shared" ref="L414:L419" si="60">K414*40%</f>
        <v>15</v>
      </c>
      <c r="M414" s="8"/>
      <c r="XEZ414" s="4"/>
      <c r="XFA414" s="4"/>
      <c r="XFB414" s="4"/>
      <c r="XFC414" s="4"/>
      <c r="XFD414" s="4"/>
    </row>
    <row r="415" s="1" customFormat="1" ht="30" customHeight="1" spans="1:16384">
      <c r="A415" s="8">
        <v>413</v>
      </c>
      <c r="B415" s="9" t="s">
        <v>27</v>
      </c>
      <c r="C415" s="10" t="s">
        <v>29</v>
      </c>
      <c r="D415" s="10" t="s">
        <v>30</v>
      </c>
      <c r="E415" s="10">
        <v>1912011511</v>
      </c>
      <c r="F415" s="8"/>
      <c r="G415" s="8"/>
      <c r="H415" s="8"/>
      <c r="I415" s="8"/>
      <c r="J415" s="8">
        <f t="shared" si="56"/>
        <v>0</v>
      </c>
      <c r="K415" s="8">
        <v>60</v>
      </c>
      <c r="L415" s="8">
        <f t="shared" si="60"/>
        <v>24</v>
      </c>
      <c r="M415" s="8"/>
      <c r="XEZ415" s="4"/>
      <c r="XFA415" s="4"/>
      <c r="XFB415" s="4"/>
      <c r="XFC415" s="4"/>
      <c r="XFD415" s="4"/>
    </row>
    <row r="416" s="1" customFormat="1" ht="30" customHeight="1" spans="1:16384">
      <c r="A416" s="8">
        <v>414</v>
      </c>
      <c r="B416" s="9" t="s">
        <v>27</v>
      </c>
      <c r="C416" s="10" t="s">
        <v>29</v>
      </c>
      <c r="D416" s="10" t="s">
        <v>30</v>
      </c>
      <c r="E416" s="10">
        <v>1912011512</v>
      </c>
      <c r="F416" s="8"/>
      <c r="G416" s="8"/>
      <c r="H416" s="8"/>
      <c r="I416" s="8"/>
      <c r="J416" s="8">
        <f t="shared" si="56"/>
        <v>0</v>
      </c>
      <c r="K416" s="8">
        <v>44</v>
      </c>
      <c r="L416" s="8">
        <f t="shared" si="60"/>
        <v>17.6</v>
      </c>
      <c r="M416" s="8"/>
      <c r="XEZ416" s="4"/>
      <c r="XFA416" s="4"/>
      <c r="XFB416" s="4"/>
      <c r="XFC416" s="4"/>
      <c r="XFD416" s="4"/>
    </row>
    <row r="417" s="1" customFormat="1" ht="30" customHeight="1" spans="1:16384">
      <c r="A417" s="8">
        <v>415</v>
      </c>
      <c r="B417" s="9" t="s">
        <v>27</v>
      </c>
      <c r="C417" s="10" t="s">
        <v>29</v>
      </c>
      <c r="D417" s="10" t="s">
        <v>30</v>
      </c>
      <c r="E417" s="10">
        <v>1912011513</v>
      </c>
      <c r="F417" s="8"/>
      <c r="G417" s="8"/>
      <c r="H417" s="8"/>
      <c r="I417" s="8"/>
      <c r="J417" s="8">
        <f t="shared" si="56"/>
        <v>0</v>
      </c>
      <c r="K417" s="8">
        <v>37</v>
      </c>
      <c r="L417" s="8">
        <f t="shared" si="60"/>
        <v>14.8</v>
      </c>
      <c r="M417" s="8"/>
      <c r="XEZ417" s="4"/>
      <c r="XFA417" s="4"/>
      <c r="XFB417" s="4"/>
      <c r="XFC417" s="4"/>
      <c r="XFD417" s="4"/>
    </row>
    <row r="418" s="1" customFormat="1" ht="30" customHeight="1" spans="1:16384">
      <c r="A418" s="8">
        <v>416</v>
      </c>
      <c r="B418" s="9" t="s">
        <v>27</v>
      </c>
      <c r="C418" s="10" t="s">
        <v>29</v>
      </c>
      <c r="D418" s="10" t="s">
        <v>30</v>
      </c>
      <c r="E418" s="10">
        <v>1912011514</v>
      </c>
      <c r="F418" s="8"/>
      <c r="G418" s="8"/>
      <c r="H418" s="8"/>
      <c r="I418" s="8"/>
      <c r="J418" s="8">
        <f t="shared" si="56"/>
        <v>0</v>
      </c>
      <c r="K418" s="8">
        <v>52</v>
      </c>
      <c r="L418" s="8">
        <f t="shared" si="60"/>
        <v>20.8</v>
      </c>
      <c r="M418" s="8"/>
      <c r="XEZ418" s="4"/>
      <c r="XFA418" s="4"/>
      <c r="XFB418" s="4"/>
      <c r="XFC418" s="4"/>
      <c r="XFD418" s="4"/>
    </row>
    <row r="419" s="1" customFormat="1" ht="30" customHeight="1" spans="1:16384">
      <c r="A419" s="8">
        <v>417</v>
      </c>
      <c r="B419" s="9" t="s">
        <v>27</v>
      </c>
      <c r="C419" s="10" t="s">
        <v>29</v>
      </c>
      <c r="D419" s="10" t="s">
        <v>30</v>
      </c>
      <c r="E419" s="10">
        <v>1912011515</v>
      </c>
      <c r="F419" s="8"/>
      <c r="G419" s="8"/>
      <c r="H419" s="8"/>
      <c r="I419" s="8"/>
      <c r="J419" s="8">
        <f t="shared" si="56"/>
        <v>0</v>
      </c>
      <c r="K419" s="8">
        <v>54</v>
      </c>
      <c r="L419" s="8">
        <f t="shared" si="60"/>
        <v>21.6</v>
      </c>
      <c r="M419" s="8"/>
      <c r="XEZ419" s="4"/>
      <c r="XFA419" s="4"/>
      <c r="XFB419" s="4"/>
      <c r="XFC419" s="4"/>
      <c r="XFD419" s="4"/>
    </row>
    <row r="420" s="1" customFormat="1" ht="30" customHeight="1" spans="1:16384">
      <c r="A420" s="8">
        <v>418</v>
      </c>
      <c r="B420" s="9" t="s">
        <v>27</v>
      </c>
      <c r="C420" s="10" t="s">
        <v>29</v>
      </c>
      <c r="D420" s="10" t="s">
        <v>30</v>
      </c>
      <c r="E420" s="10">
        <v>1912011516</v>
      </c>
      <c r="F420" s="8"/>
      <c r="G420" s="8"/>
      <c r="H420" s="8"/>
      <c r="I420" s="8"/>
      <c r="J420" s="8">
        <f t="shared" si="56"/>
        <v>0</v>
      </c>
      <c r="K420" s="8">
        <v>-1</v>
      </c>
      <c r="L420" s="8">
        <v>-1</v>
      </c>
      <c r="M420" s="8"/>
      <c r="XEZ420" s="4"/>
      <c r="XFA420" s="4"/>
      <c r="XFB420" s="4"/>
      <c r="XFC420" s="4"/>
      <c r="XFD420" s="4"/>
    </row>
    <row r="421" s="1" customFormat="1" ht="30" customHeight="1" spans="1:16384">
      <c r="A421" s="8">
        <v>419</v>
      </c>
      <c r="B421" s="9" t="s">
        <v>27</v>
      </c>
      <c r="C421" s="10" t="s">
        <v>29</v>
      </c>
      <c r="D421" s="10" t="s">
        <v>30</v>
      </c>
      <c r="E421" s="10">
        <v>1912011517</v>
      </c>
      <c r="F421" s="8"/>
      <c r="G421" s="8"/>
      <c r="H421" s="8"/>
      <c r="I421" s="8"/>
      <c r="J421" s="8">
        <f t="shared" si="56"/>
        <v>0</v>
      </c>
      <c r="K421" s="8">
        <v>-1</v>
      </c>
      <c r="L421" s="8">
        <v>-1</v>
      </c>
      <c r="M421" s="8"/>
      <c r="XEZ421" s="4"/>
      <c r="XFA421" s="4"/>
      <c r="XFB421" s="4"/>
      <c r="XFC421" s="4"/>
      <c r="XFD421" s="4"/>
    </row>
    <row r="422" s="1" customFormat="1" ht="30" customHeight="1" spans="1:16384">
      <c r="A422" s="8">
        <v>420</v>
      </c>
      <c r="B422" s="9" t="s">
        <v>27</v>
      </c>
      <c r="C422" s="10" t="s">
        <v>29</v>
      </c>
      <c r="D422" s="10" t="s">
        <v>30</v>
      </c>
      <c r="E422" s="10">
        <v>1912011518</v>
      </c>
      <c r="F422" s="8"/>
      <c r="G422" s="8"/>
      <c r="H422" s="8"/>
      <c r="I422" s="8"/>
      <c r="J422" s="8">
        <f t="shared" si="56"/>
        <v>0</v>
      </c>
      <c r="K422" s="8">
        <v>-1</v>
      </c>
      <c r="L422" s="8">
        <v>-1</v>
      </c>
      <c r="M422" s="8"/>
      <c r="XEZ422" s="4"/>
      <c r="XFA422" s="4"/>
      <c r="XFB422" s="4"/>
      <c r="XFC422" s="4"/>
      <c r="XFD422" s="4"/>
    </row>
    <row r="423" s="1" customFormat="1" ht="30" customHeight="1" spans="1:16384">
      <c r="A423" s="8">
        <v>421</v>
      </c>
      <c r="B423" s="9" t="s">
        <v>27</v>
      </c>
      <c r="C423" s="10" t="s">
        <v>29</v>
      </c>
      <c r="D423" s="10" t="s">
        <v>30</v>
      </c>
      <c r="E423" s="10">
        <v>1912011519</v>
      </c>
      <c r="F423" s="8"/>
      <c r="G423" s="8"/>
      <c r="H423" s="8"/>
      <c r="I423" s="8"/>
      <c r="J423" s="8">
        <f t="shared" si="56"/>
        <v>0</v>
      </c>
      <c r="K423" s="8">
        <v>60</v>
      </c>
      <c r="L423" s="8">
        <f t="shared" ref="L423:L431" si="61">K423*40%</f>
        <v>24</v>
      </c>
      <c r="M423" s="8"/>
      <c r="XEZ423" s="4"/>
      <c r="XFA423" s="4"/>
      <c r="XFB423" s="4"/>
      <c r="XFC423" s="4"/>
      <c r="XFD423" s="4"/>
    </row>
    <row r="424" s="1" customFormat="1" ht="30" customHeight="1" spans="1:16384">
      <c r="A424" s="8">
        <v>422</v>
      </c>
      <c r="B424" s="9" t="s">
        <v>27</v>
      </c>
      <c r="C424" s="10" t="s">
        <v>29</v>
      </c>
      <c r="D424" s="10" t="s">
        <v>30</v>
      </c>
      <c r="E424" s="10">
        <v>1912011520</v>
      </c>
      <c r="F424" s="8"/>
      <c r="G424" s="8"/>
      <c r="H424" s="8"/>
      <c r="I424" s="8"/>
      <c r="J424" s="8">
        <f t="shared" si="56"/>
        <v>0</v>
      </c>
      <c r="K424" s="8">
        <v>42.5</v>
      </c>
      <c r="L424" s="8">
        <f t="shared" si="61"/>
        <v>17</v>
      </c>
      <c r="M424" s="8"/>
      <c r="XEZ424" s="4"/>
      <c r="XFA424" s="4"/>
      <c r="XFB424" s="4"/>
      <c r="XFC424" s="4"/>
      <c r="XFD424" s="4"/>
    </row>
    <row r="425" s="1" customFormat="1" ht="30" customHeight="1" spans="1:16384">
      <c r="A425" s="8">
        <v>423</v>
      </c>
      <c r="B425" s="9" t="s">
        <v>27</v>
      </c>
      <c r="C425" s="10" t="s">
        <v>29</v>
      </c>
      <c r="D425" s="10" t="s">
        <v>30</v>
      </c>
      <c r="E425" s="10">
        <v>1912011521</v>
      </c>
      <c r="F425" s="8"/>
      <c r="G425" s="8"/>
      <c r="H425" s="8"/>
      <c r="I425" s="8"/>
      <c r="J425" s="8">
        <f t="shared" si="56"/>
        <v>0</v>
      </c>
      <c r="K425" s="8">
        <v>-1</v>
      </c>
      <c r="L425" s="8">
        <v>-1</v>
      </c>
      <c r="M425" s="8"/>
      <c r="XEZ425" s="4"/>
      <c r="XFA425" s="4"/>
      <c r="XFB425" s="4"/>
      <c r="XFC425" s="4"/>
      <c r="XFD425" s="4"/>
    </row>
    <row r="426" s="1" customFormat="1" ht="30" customHeight="1" spans="1:16384">
      <c r="A426" s="8">
        <v>424</v>
      </c>
      <c r="B426" s="9" t="s">
        <v>27</v>
      </c>
      <c r="C426" s="10" t="s">
        <v>29</v>
      </c>
      <c r="D426" s="10" t="s">
        <v>30</v>
      </c>
      <c r="E426" s="10">
        <v>1912011522</v>
      </c>
      <c r="F426" s="8"/>
      <c r="G426" s="8"/>
      <c r="H426" s="8"/>
      <c r="I426" s="8"/>
      <c r="J426" s="8">
        <f t="shared" si="56"/>
        <v>0</v>
      </c>
      <c r="K426" s="8">
        <v>54.5</v>
      </c>
      <c r="L426" s="8">
        <f t="shared" si="61"/>
        <v>21.8</v>
      </c>
      <c r="M426" s="8"/>
      <c r="XEZ426" s="4"/>
      <c r="XFA426" s="4"/>
      <c r="XFB426" s="4"/>
      <c r="XFC426" s="4"/>
      <c r="XFD426" s="4"/>
    </row>
    <row r="427" s="1" customFormat="1" ht="30" customHeight="1" spans="1:16384">
      <c r="A427" s="8">
        <v>425</v>
      </c>
      <c r="B427" s="9" t="s">
        <v>27</v>
      </c>
      <c r="C427" s="10" t="s">
        <v>29</v>
      </c>
      <c r="D427" s="10" t="s">
        <v>30</v>
      </c>
      <c r="E427" s="10">
        <v>1912011523</v>
      </c>
      <c r="F427" s="8"/>
      <c r="G427" s="8"/>
      <c r="H427" s="8"/>
      <c r="I427" s="8"/>
      <c r="J427" s="8">
        <f t="shared" si="56"/>
        <v>0</v>
      </c>
      <c r="K427" s="8">
        <v>64</v>
      </c>
      <c r="L427" s="8">
        <f t="shared" si="61"/>
        <v>25.6</v>
      </c>
      <c r="M427" s="8"/>
      <c r="XEZ427" s="4"/>
      <c r="XFA427" s="4"/>
      <c r="XFB427" s="4"/>
      <c r="XFC427" s="4"/>
      <c r="XFD427" s="4"/>
    </row>
    <row r="428" s="1" customFormat="1" ht="30" customHeight="1" spans="1:16384">
      <c r="A428" s="8">
        <v>426</v>
      </c>
      <c r="B428" s="9" t="s">
        <v>27</v>
      </c>
      <c r="C428" s="10" t="s">
        <v>29</v>
      </c>
      <c r="D428" s="10" t="s">
        <v>30</v>
      </c>
      <c r="E428" s="10">
        <v>1912011524</v>
      </c>
      <c r="F428" s="8"/>
      <c r="G428" s="8"/>
      <c r="H428" s="8"/>
      <c r="I428" s="8"/>
      <c r="J428" s="8">
        <f t="shared" si="56"/>
        <v>0</v>
      </c>
      <c r="K428" s="8">
        <v>48</v>
      </c>
      <c r="L428" s="8">
        <f t="shared" si="61"/>
        <v>19.2</v>
      </c>
      <c r="M428" s="8"/>
      <c r="XEZ428" s="4"/>
      <c r="XFA428" s="4"/>
      <c r="XFB428" s="4"/>
      <c r="XFC428" s="4"/>
      <c r="XFD428" s="4"/>
    </row>
    <row r="429" s="1" customFormat="1" ht="30" customHeight="1" spans="1:16384">
      <c r="A429" s="8">
        <v>427</v>
      </c>
      <c r="B429" s="9" t="s">
        <v>27</v>
      </c>
      <c r="C429" s="10" t="s">
        <v>29</v>
      </c>
      <c r="D429" s="10" t="s">
        <v>30</v>
      </c>
      <c r="E429" s="10">
        <v>1912011525</v>
      </c>
      <c r="F429" s="8"/>
      <c r="G429" s="8"/>
      <c r="H429" s="8"/>
      <c r="I429" s="8"/>
      <c r="J429" s="8">
        <f t="shared" si="56"/>
        <v>0</v>
      </c>
      <c r="K429" s="8">
        <v>38.5</v>
      </c>
      <c r="L429" s="8">
        <f t="shared" si="61"/>
        <v>15.4</v>
      </c>
      <c r="M429" s="8"/>
      <c r="XEZ429" s="4"/>
      <c r="XFA429" s="4"/>
      <c r="XFB429" s="4"/>
      <c r="XFC429" s="4"/>
      <c r="XFD429" s="4"/>
    </row>
    <row r="430" s="1" customFormat="1" ht="30" customHeight="1" spans="1:16384">
      <c r="A430" s="8">
        <v>428</v>
      </c>
      <c r="B430" s="9" t="s">
        <v>27</v>
      </c>
      <c r="C430" s="10" t="s">
        <v>29</v>
      </c>
      <c r="D430" s="10" t="s">
        <v>30</v>
      </c>
      <c r="E430" s="10">
        <v>1912011526</v>
      </c>
      <c r="F430" s="8"/>
      <c r="G430" s="8"/>
      <c r="H430" s="8"/>
      <c r="I430" s="8"/>
      <c r="J430" s="8">
        <f t="shared" si="56"/>
        <v>0</v>
      </c>
      <c r="K430" s="8">
        <v>41.5</v>
      </c>
      <c r="L430" s="8">
        <f t="shared" si="61"/>
        <v>16.6</v>
      </c>
      <c r="M430" s="8"/>
      <c r="XEZ430" s="4"/>
      <c r="XFA430" s="4"/>
      <c r="XFB430" s="4"/>
      <c r="XFC430" s="4"/>
      <c r="XFD430" s="4"/>
    </row>
    <row r="431" s="1" customFormat="1" ht="30" customHeight="1" spans="1:16384">
      <c r="A431" s="8">
        <v>429</v>
      </c>
      <c r="B431" s="9" t="s">
        <v>27</v>
      </c>
      <c r="C431" s="10" t="s">
        <v>29</v>
      </c>
      <c r="D431" s="10" t="s">
        <v>30</v>
      </c>
      <c r="E431" s="10">
        <v>1912011527</v>
      </c>
      <c r="F431" s="8"/>
      <c r="G431" s="8"/>
      <c r="H431" s="8"/>
      <c r="I431" s="8"/>
      <c r="J431" s="8">
        <f t="shared" si="56"/>
        <v>0</v>
      </c>
      <c r="K431" s="8">
        <v>43</v>
      </c>
      <c r="L431" s="8">
        <f t="shared" si="61"/>
        <v>17.2</v>
      </c>
      <c r="M431" s="8"/>
      <c r="XEZ431" s="4"/>
      <c r="XFA431" s="4"/>
      <c r="XFB431" s="4"/>
      <c r="XFC431" s="4"/>
      <c r="XFD431" s="4"/>
    </row>
    <row r="432" s="1" customFormat="1" ht="30" customHeight="1" spans="1:16384">
      <c r="A432" s="8">
        <v>430</v>
      </c>
      <c r="B432" s="9" t="s">
        <v>27</v>
      </c>
      <c r="C432" s="10" t="s">
        <v>29</v>
      </c>
      <c r="D432" s="10" t="s">
        <v>30</v>
      </c>
      <c r="E432" s="10">
        <v>1912011528</v>
      </c>
      <c r="F432" s="8"/>
      <c r="G432" s="8"/>
      <c r="H432" s="8"/>
      <c r="I432" s="8"/>
      <c r="J432" s="8">
        <f t="shared" si="56"/>
        <v>0</v>
      </c>
      <c r="K432" s="8">
        <v>-1</v>
      </c>
      <c r="L432" s="8">
        <v>-1</v>
      </c>
      <c r="M432" s="8"/>
      <c r="XEZ432" s="4"/>
      <c r="XFA432" s="4"/>
      <c r="XFB432" s="4"/>
      <c r="XFC432" s="4"/>
      <c r="XFD432" s="4"/>
    </row>
    <row r="433" s="1" customFormat="1" ht="30" customHeight="1" spans="1:16384">
      <c r="A433" s="8">
        <v>431</v>
      </c>
      <c r="B433" s="9" t="s">
        <v>27</v>
      </c>
      <c r="C433" s="10" t="s">
        <v>29</v>
      </c>
      <c r="D433" s="10" t="s">
        <v>30</v>
      </c>
      <c r="E433" s="10">
        <v>1912011529</v>
      </c>
      <c r="F433" s="8"/>
      <c r="G433" s="8"/>
      <c r="H433" s="8"/>
      <c r="I433" s="8"/>
      <c r="J433" s="8">
        <f t="shared" si="56"/>
        <v>0</v>
      </c>
      <c r="K433" s="8">
        <v>48</v>
      </c>
      <c r="L433" s="8">
        <f t="shared" ref="L433:L448" si="62">K433*40%</f>
        <v>19.2</v>
      </c>
      <c r="M433" s="8"/>
      <c r="XEZ433" s="4"/>
      <c r="XFA433" s="4"/>
      <c r="XFB433" s="4"/>
      <c r="XFC433" s="4"/>
      <c r="XFD433" s="4"/>
    </row>
    <row r="434" s="1" customFormat="1" ht="30" customHeight="1" spans="1:16384">
      <c r="A434" s="8">
        <v>432</v>
      </c>
      <c r="B434" s="9" t="s">
        <v>27</v>
      </c>
      <c r="C434" s="10" t="s">
        <v>29</v>
      </c>
      <c r="D434" s="10" t="s">
        <v>30</v>
      </c>
      <c r="E434" s="10">
        <v>1912011530</v>
      </c>
      <c r="F434" s="8"/>
      <c r="G434" s="8"/>
      <c r="H434" s="8"/>
      <c r="I434" s="8"/>
      <c r="J434" s="8">
        <f t="shared" si="56"/>
        <v>0</v>
      </c>
      <c r="K434" s="8">
        <v>49.5</v>
      </c>
      <c r="L434" s="8">
        <f t="shared" si="62"/>
        <v>19.8</v>
      </c>
      <c r="M434" s="8"/>
      <c r="XEZ434" s="4"/>
      <c r="XFA434" s="4"/>
      <c r="XFB434" s="4"/>
      <c r="XFC434" s="4"/>
      <c r="XFD434" s="4"/>
    </row>
    <row r="435" s="1" customFormat="1" ht="30" customHeight="1" spans="1:16384">
      <c r="A435" s="8">
        <v>433</v>
      </c>
      <c r="B435" s="9" t="s">
        <v>27</v>
      </c>
      <c r="C435" s="10" t="s">
        <v>29</v>
      </c>
      <c r="D435" s="10" t="s">
        <v>30</v>
      </c>
      <c r="E435" s="10">
        <v>1912011601</v>
      </c>
      <c r="F435" s="8"/>
      <c r="G435" s="8"/>
      <c r="H435" s="8"/>
      <c r="I435" s="8"/>
      <c r="J435" s="8">
        <f t="shared" si="56"/>
        <v>0</v>
      </c>
      <c r="K435" s="8">
        <v>52.5</v>
      </c>
      <c r="L435" s="8">
        <f t="shared" si="62"/>
        <v>21</v>
      </c>
      <c r="M435" s="8"/>
      <c r="XEZ435" s="4"/>
      <c r="XFA435" s="4"/>
      <c r="XFB435" s="4"/>
      <c r="XFC435" s="4"/>
      <c r="XFD435" s="4"/>
    </row>
    <row r="436" s="1" customFormat="1" ht="30" customHeight="1" spans="1:16384">
      <c r="A436" s="8">
        <v>434</v>
      </c>
      <c r="B436" s="9" t="s">
        <v>27</v>
      </c>
      <c r="C436" s="10" t="s">
        <v>29</v>
      </c>
      <c r="D436" s="10" t="s">
        <v>30</v>
      </c>
      <c r="E436" s="10">
        <v>1912011602</v>
      </c>
      <c r="F436" s="8"/>
      <c r="G436" s="8"/>
      <c r="H436" s="8"/>
      <c r="I436" s="8"/>
      <c r="J436" s="8">
        <f t="shared" si="56"/>
        <v>0</v>
      </c>
      <c r="K436" s="8">
        <v>51</v>
      </c>
      <c r="L436" s="8">
        <f t="shared" si="62"/>
        <v>20.4</v>
      </c>
      <c r="M436" s="8"/>
      <c r="XEZ436" s="4"/>
      <c r="XFA436" s="4"/>
      <c r="XFB436" s="4"/>
      <c r="XFC436" s="4"/>
      <c r="XFD436" s="4"/>
    </row>
    <row r="437" s="1" customFormat="1" ht="30" customHeight="1" spans="1:16384">
      <c r="A437" s="8">
        <v>435</v>
      </c>
      <c r="B437" s="9" t="s">
        <v>27</v>
      </c>
      <c r="C437" s="10" t="s">
        <v>29</v>
      </c>
      <c r="D437" s="10" t="s">
        <v>30</v>
      </c>
      <c r="E437" s="10">
        <v>1912011603</v>
      </c>
      <c r="F437" s="8"/>
      <c r="G437" s="8"/>
      <c r="H437" s="8"/>
      <c r="I437" s="8"/>
      <c r="J437" s="8">
        <f t="shared" si="56"/>
        <v>0</v>
      </c>
      <c r="K437" s="8">
        <v>49</v>
      </c>
      <c r="L437" s="8">
        <f t="shared" si="62"/>
        <v>19.6</v>
      </c>
      <c r="M437" s="8"/>
      <c r="XEZ437" s="4"/>
      <c r="XFA437" s="4"/>
      <c r="XFB437" s="4"/>
      <c r="XFC437" s="4"/>
      <c r="XFD437" s="4"/>
    </row>
    <row r="438" s="1" customFormat="1" ht="30" customHeight="1" spans="1:16384">
      <c r="A438" s="8">
        <v>436</v>
      </c>
      <c r="B438" s="9" t="s">
        <v>27</v>
      </c>
      <c r="C438" s="10" t="s">
        <v>29</v>
      </c>
      <c r="D438" s="10" t="s">
        <v>30</v>
      </c>
      <c r="E438" s="10">
        <v>1912011604</v>
      </c>
      <c r="F438" s="8"/>
      <c r="G438" s="8"/>
      <c r="H438" s="8"/>
      <c r="I438" s="8"/>
      <c r="J438" s="8">
        <f t="shared" si="56"/>
        <v>0</v>
      </c>
      <c r="K438" s="8">
        <v>34.5</v>
      </c>
      <c r="L438" s="8">
        <f t="shared" si="62"/>
        <v>13.8</v>
      </c>
      <c r="M438" s="8"/>
      <c r="XEZ438" s="4"/>
      <c r="XFA438" s="4"/>
      <c r="XFB438" s="4"/>
      <c r="XFC438" s="4"/>
      <c r="XFD438" s="4"/>
    </row>
    <row r="439" s="1" customFormat="1" ht="30" customHeight="1" spans="1:16384">
      <c r="A439" s="8">
        <v>437</v>
      </c>
      <c r="B439" s="9" t="s">
        <v>27</v>
      </c>
      <c r="C439" s="10" t="s">
        <v>29</v>
      </c>
      <c r="D439" s="10" t="s">
        <v>30</v>
      </c>
      <c r="E439" s="10">
        <v>1912011605</v>
      </c>
      <c r="F439" s="8"/>
      <c r="G439" s="8"/>
      <c r="H439" s="8"/>
      <c r="I439" s="8"/>
      <c r="J439" s="8">
        <f t="shared" si="56"/>
        <v>0</v>
      </c>
      <c r="K439" s="8">
        <v>39</v>
      </c>
      <c r="L439" s="8">
        <f t="shared" si="62"/>
        <v>15.6</v>
      </c>
      <c r="M439" s="8"/>
      <c r="XEZ439" s="4"/>
      <c r="XFA439" s="4"/>
      <c r="XFB439" s="4"/>
      <c r="XFC439" s="4"/>
      <c r="XFD439" s="4"/>
    </row>
    <row r="440" s="1" customFormat="1" ht="30" customHeight="1" spans="1:16384">
      <c r="A440" s="8">
        <v>438</v>
      </c>
      <c r="B440" s="9" t="s">
        <v>27</v>
      </c>
      <c r="C440" s="10" t="s">
        <v>29</v>
      </c>
      <c r="D440" s="10" t="s">
        <v>30</v>
      </c>
      <c r="E440" s="10">
        <v>1912011606</v>
      </c>
      <c r="F440" s="8"/>
      <c r="G440" s="8"/>
      <c r="H440" s="8"/>
      <c r="I440" s="8"/>
      <c r="J440" s="8">
        <f t="shared" si="56"/>
        <v>0</v>
      </c>
      <c r="K440" s="8">
        <v>56</v>
      </c>
      <c r="L440" s="8">
        <f t="shared" si="62"/>
        <v>22.4</v>
      </c>
      <c r="M440" s="8"/>
      <c r="XEZ440" s="4"/>
      <c r="XFA440" s="4"/>
      <c r="XFB440" s="4"/>
      <c r="XFC440" s="4"/>
      <c r="XFD440" s="4"/>
    </row>
    <row r="441" s="1" customFormat="1" ht="30" customHeight="1" spans="1:16384">
      <c r="A441" s="8">
        <v>439</v>
      </c>
      <c r="B441" s="9" t="s">
        <v>27</v>
      </c>
      <c r="C441" s="10" t="s">
        <v>29</v>
      </c>
      <c r="D441" s="10" t="s">
        <v>30</v>
      </c>
      <c r="E441" s="10">
        <v>1912011607</v>
      </c>
      <c r="F441" s="8"/>
      <c r="G441" s="8"/>
      <c r="H441" s="8"/>
      <c r="I441" s="8"/>
      <c r="J441" s="8">
        <f t="shared" si="56"/>
        <v>0</v>
      </c>
      <c r="K441" s="8">
        <v>53.5</v>
      </c>
      <c r="L441" s="8">
        <f t="shared" si="62"/>
        <v>21.4</v>
      </c>
      <c r="M441" s="8"/>
      <c r="XEZ441" s="4"/>
      <c r="XFA441" s="4"/>
      <c r="XFB441" s="4"/>
      <c r="XFC441" s="4"/>
      <c r="XFD441" s="4"/>
    </row>
    <row r="442" s="1" customFormat="1" ht="30" customHeight="1" spans="1:16384">
      <c r="A442" s="8">
        <v>440</v>
      </c>
      <c r="B442" s="9" t="s">
        <v>27</v>
      </c>
      <c r="C442" s="10" t="s">
        <v>29</v>
      </c>
      <c r="D442" s="10" t="s">
        <v>30</v>
      </c>
      <c r="E442" s="10">
        <v>1912011608</v>
      </c>
      <c r="F442" s="8"/>
      <c r="G442" s="8"/>
      <c r="H442" s="8"/>
      <c r="I442" s="8"/>
      <c r="J442" s="8">
        <f t="shared" si="56"/>
        <v>0</v>
      </c>
      <c r="K442" s="8">
        <v>50</v>
      </c>
      <c r="L442" s="8">
        <f t="shared" si="62"/>
        <v>20</v>
      </c>
      <c r="M442" s="8"/>
      <c r="XEZ442" s="4"/>
      <c r="XFA442" s="4"/>
      <c r="XFB442" s="4"/>
      <c r="XFC442" s="4"/>
      <c r="XFD442" s="4"/>
    </row>
    <row r="443" s="1" customFormat="1" ht="30" customHeight="1" spans="1:16384">
      <c r="A443" s="8">
        <v>441</v>
      </c>
      <c r="B443" s="9" t="s">
        <v>27</v>
      </c>
      <c r="C443" s="10" t="s">
        <v>29</v>
      </c>
      <c r="D443" s="10" t="s">
        <v>30</v>
      </c>
      <c r="E443" s="10">
        <v>1912011609</v>
      </c>
      <c r="F443" s="8"/>
      <c r="G443" s="8"/>
      <c r="H443" s="8"/>
      <c r="I443" s="8"/>
      <c r="J443" s="8">
        <f t="shared" si="56"/>
        <v>0</v>
      </c>
      <c r="K443" s="8">
        <v>46.5</v>
      </c>
      <c r="L443" s="8">
        <f t="shared" si="62"/>
        <v>18.6</v>
      </c>
      <c r="M443" s="8"/>
      <c r="XEZ443" s="4"/>
      <c r="XFA443" s="4"/>
      <c r="XFB443" s="4"/>
      <c r="XFC443" s="4"/>
      <c r="XFD443" s="4"/>
    </row>
    <row r="444" s="1" customFormat="1" ht="30" customHeight="1" spans="1:16384">
      <c r="A444" s="8">
        <v>442</v>
      </c>
      <c r="B444" s="9" t="s">
        <v>27</v>
      </c>
      <c r="C444" s="10" t="s">
        <v>29</v>
      </c>
      <c r="D444" s="10" t="s">
        <v>30</v>
      </c>
      <c r="E444" s="10">
        <v>1912011610</v>
      </c>
      <c r="F444" s="8"/>
      <c r="G444" s="8"/>
      <c r="H444" s="8"/>
      <c r="I444" s="8"/>
      <c r="J444" s="8">
        <f t="shared" si="56"/>
        <v>0</v>
      </c>
      <c r="K444" s="8">
        <v>57.5</v>
      </c>
      <c r="L444" s="8">
        <f t="shared" si="62"/>
        <v>23</v>
      </c>
      <c r="M444" s="8"/>
      <c r="XEZ444" s="4"/>
      <c r="XFA444" s="4"/>
      <c r="XFB444" s="4"/>
      <c r="XFC444" s="4"/>
      <c r="XFD444" s="4"/>
    </row>
    <row r="445" s="1" customFormat="1" ht="30" customHeight="1" spans="1:16384">
      <c r="A445" s="8">
        <v>443</v>
      </c>
      <c r="B445" s="9" t="s">
        <v>27</v>
      </c>
      <c r="C445" s="10" t="s">
        <v>29</v>
      </c>
      <c r="D445" s="10" t="s">
        <v>30</v>
      </c>
      <c r="E445" s="10">
        <v>1912011611</v>
      </c>
      <c r="F445" s="8"/>
      <c r="G445" s="8"/>
      <c r="H445" s="8"/>
      <c r="I445" s="8"/>
      <c r="J445" s="8">
        <f t="shared" si="56"/>
        <v>0</v>
      </c>
      <c r="K445" s="8">
        <v>25</v>
      </c>
      <c r="L445" s="8">
        <f t="shared" si="62"/>
        <v>10</v>
      </c>
      <c r="M445" s="8"/>
      <c r="XEZ445" s="4"/>
      <c r="XFA445" s="4"/>
      <c r="XFB445" s="4"/>
      <c r="XFC445" s="4"/>
      <c r="XFD445" s="4"/>
    </row>
    <row r="446" s="1" customFormat="1" ht="30" customHeight="1" spans="1:16384">
      <c r="A446" s="8">
        <v>444</v>
      </c>
      <c r="B446" s="9" t="s">
        <v>27</v>
      </c>
      <c r="C446" s="10" t="s">
        <v>29</v>
      </c>
      <c r="D446" s="10" t="s">
        <v>30</v>
      </c>
      <c r="E446" s="10">
        <v>1912011612</v>
      </c>
      <c r="F446" s="8"/>
      <c r="G446" s="8"/>
      <c r="H446" s="8"/>
      <c r="I446" s="8"/>
      <c r="J446" s="8">
        <f t="shared" si="56"/>
        <v>0</v>
      </c>
      <c r="K446" s="8">
        <v>45.5</v>
      </c>
      <c r="L446" s="8">
        <f t="shared" si="62"/>
        <v>18.2</v>
      </c>
      <c r="M446" s="8"/>
      <c r="XEZ446" s="4"/>
      <c r="XFA446" s="4"/>
      <c r="XFB446" s="4"/>
      <c r="XFC446" s="4"/>
      <c r="XFD446" s="4"/>
    </row>
    <row r="447" s="1" customFormat="1" ht="30" customHeight="1" spans="1:16384">
      <c r="A447" s="8">
        <v>445</v>
      </c>
      <c r="B447" s="9" t="s">
        <v>27</v>
      </c>
      <c r="C447" s="10" t="s">
        <v>29</v>
      </c>
      <c r="D447" s="10" t="s">
        <v>30</v>
      </c>
      <c r="E447" s="10">
        <v>1912011613</v>
      </c>
      <c r="F447" s="8"/>
      <c r="G447" s="8"/>
      <c r="H447" s="8"/>
      <c r="I447" s="8"/>
      <c r="J447" s="8">
        <f t="shared" si="56"/>
        <v>0</v>
      </c>
      <c r="K447" s="8">
        <v>38.5</v>
      </c>
      <c r="L447" s="8">
        <f t="shared" si="62"/>
        <v>15.4</v>
      </c>
      <c r="M447" s="8"/>
      <c r="XEZ447" s="4"/>
      <c r="XFA447" s="4"/>
      <c r="XFB447" s="4"/>
      <c r="XFC447" s="4"/>
      <c r="XFD447" s="4"/>
    </row>
    <row r="448" s="1" customFormat="1" ht="30" customHeight="1" spans="1:16384">
      <c r="A448" s="8">
        <v>446</v>
      </c>
      <c r="B448" s="9" t="s">
        <v>27</v>
      </c>
      <c r="C448" s="10" t="s">
        <v>29</v>
      </c>
      <c r="D448" s="10" t="s">
        <v>30</v>
      </c>
      <c r="E448" s="10">
        <v>1912011614</v>
      </c>
      <c r="F448" s="8"/>
      <c r="G448" s="8"/>
      <c r="H448" s="8"/>
      <c r="I448" s="8"/>
      <c r="J448" s="8">
        <f t="shared" si="56"/>
        <v>0</v>
      </c>
      <c r="K448" s="8">
        <v>51</v>
      </c>
      <c r="L448" s="8">
        <f t="shared" si="62"/>
        <v>20.4</v>
      </c>
      <c r="M448" s="8"/>
      <c r="XEZ448" s="4"/>
      <c r="XFA448" s="4"/>
      <c r="XFB448" s="4"/>
      <c r="XFC448" s="4"/>
      <c r="XFD448" s="4"/>
    </row>
    <row r="449" s="1" customFormat="1" ht="30" customHeight="1" spans="1:16384">
      <c r="A449" s="8">
        <v>447</v>
      </c>
      <c r="B449" s="9" t="s">
        <v>27</v>
      </c>
      <c r="C449" s="10" t="s">
        <v>29</v>
      </c>
      <c r="D449" s="10" t="s">
        <v>30</v>
      </c>
      <c r="E449" s="10">
        <v>1912011615</v>
      </c>
      <c r="F449" s="8"/>
      <c r="G449" s="8"/>
      <c r="H449" s="8"/>
      <c r="I449" s="8"/>
      <c r="J449" s="8">
        <f t="shared" si="56"/>
        <v>0</v>
      </c>
      <c r="K449" s="8">
        <v>-1</v>
      </c>
      <c r="L449" s="8">
        <v>-1</v>
      </c>
      <c r="M449" s="8"/>
      <c r="XEZ449" s="4"/>
      <c r="XFA449" s="4"/>
      <c r="XFB449" s="4"/>
      <c r="XFC449" s="4"/>
      <c r="XFD449" s="4"/>
    </row>
    <row r="450" s="1" customFormat="1" ht="30" customHeight="1" spans="1:16384">
      <c r="A450" s="8">
        <v>448</v>
      </c>
      <c r="B450" s="9" t="s">
        <v>27</v>
      </c>
      <c r="C450" s="10" t="s">
        <v>29</v>
      </c>
      <c r="D450" s="10" t="s">
        <v>30</v>
      </c>
      <c r="E450" s="10">
        <v>1912011616</v>
      </c>
      <c r="F450" s="8"/>
      <c r="G450" s="8"/>
      <c r="H450" s="8"/>
      <c r="I450" s="8"/>
      <c r="J450" s="8">
        <f t="shared" si="56"/>
        <v>0</v>
      </c>
      <c r="K450" s="8">
        <v>-1</v>
      </c>
      <c r="L450" s="8">
        <v>-1</v>
      </c>
      <c r="M450" s="8"/>
      <c r="XEZ450" s="4"/>
      <c r="XFA450" s="4"/>
      <c r="XFB450" s="4"/>
      <c r="XFC450" s="4"/>
      <c r="XFD450" s="4"/>
    </row>
    <row r="451" s="1" customFormat="1" ht="30" customHeight="1" spans="1:16384">
      <c r="A451" s="8">
        <v>449</v>
      </c>
      <c r="B451" s="9" t="s">
        <v>27</v>
      </c>
      <c r="C451" s="10" t="s">
        <v>29</v>
      </c>
      <c r="D451" s="10" t="s">
        <v>30</v>
      </c>
      <c r="E451" s="10">
        <v>1912011617</v>
      </c>
      <c r="F451" s="8"/>
      <c r="G451" s="8"/>
      <c r="H451" s="8"/>
      <c r="I451" s="8"/>
      <c r="J451" s="8">
        <f t="shared" ref="J451:J461" si="63">F451+G451+H451+I451</f>
        <v>0</v>
      </c>
      <c r="K451" s="8">
        <v>55</v>
      </c>
      <c r="L451" s="8">
        <f t="shared" ref="L451:L459" si="64">K451*40%</f>
        <v>22</v>
      </c>
      <c r="M451" s="8"/>
      <c r="XEZ451" s="4"/>
      <c r="XFA451" s="4"/>
      <c r="XFB451" s="4"/>
      <c r="XFC451" s="4"/>
      <c r="XFD451" s="4"/>
    </row>
    <row r="452" s="1" customFormat="1" ht="30" customHeight="1" spans="1:16384">
      <c r="A452" s="8">
        <v>450</v>
      </c>
      <c r="B452" s="9" t="s">
        <v>27</v>
      </c>
      <c r="C452" s="10" t="s">
        <v>29</v>
      </c>
      <c r="D452" s="10" t="s">
        <v>30</v>
      </c>
      <c r="E452" s="10">
        <v>1912011618</v>
      </c>
      <c r="F452" s="8"/>
      <c r="G452" s="8"/>
      <c r="H452" s="8"/>
      <c r="I452" s="8"/>
      <c r="J452" s="8">
        <f t="shared" si="63"/>
        <v>0</v>
      </c>
      <c r="K452" s="8">
        <v>45.5</v>
      </c>
      <c r="L452" s="8">
        <f t="shared" si="64"/>
        <v>18.2</v>
      </c>
      <c r="M452" s="8"/>
      <c r="XEZ452" s="4"/>
      <c r="XFA452" s="4"/>
      <c r="XFB452" s="4"/>
      <c r="XFC452" s="4"/>
      <c r="XFD452" s="4"/>
    </row>
    <row r="453" s="1" customFormat="1" ht="30" customHeight="1" spans="1:16384">
      <c r="A453" s="8">
        <v>451</v>
      </c>
      <c r="B453" s="9" t="s">
        <v>27</v>
      </c>
      <c r="C453" s="10" t="s">
        <v>29</v>
      </c>
      <c r="D453" s="10" t="s">
        <v>30</v>
      </c>
      <c r="E453" s="10">
        <v>1912011619</v>
      </c>
      <c r="F453" s="8"/>
      <c r="G453" s="8"/>
      <c r="H453" s="8"/>
      <c r="I453" s="8"/>
      <c r="J453" s="8">
        <f t="shared" si="63"/>
        <v>0</v>
      </c>
      <c r="K453" s="8">
        <v>-1</v>
      </c>
      <c r="L453" s="8">
        <v>-1</v>
      </c>
      <c r="M453" s="8"/>
      <c r="XEZ453" s="4"/>
      <c r="XFA453" s="4"/>
      <c r="XFB453" s="4"/>
      <c r="XFC453" s="4"/>
      <c r="XFD453" s="4"/>
    </row>
    <row r="454" s="1" customFormat="1" ht="30" customHeight="1" spans="1:16384">
      <c r="A454" s="8">
        <v>452</v>
      </c>
      <c r="B454" s="9" t="s">
        <v>27</v>
      </c>
      <c r="C454" s="10" t="s">
        <v>29</v>
      </c>
      <c r="D454" s="10" t="s">
        <v>30</v>
      </c>
      <c r="E454" s="10">
        <v>1912011620</v>
      </c>
      <c r="F454" s="8"/>
      <c r="G454" s="8"/>
      <c r="H454" s="8"/>
      <c r="I454" s="8"/>
      <c r="J454" s="8">
        <f t="shared" si="63"/>
        <v>0</v>
      </c>
      <c r="K454" s="8">
        <v>47</v>
      </c>
      <c r="L454" s="8">
        <f t="shared" si="64"/>
        <v>18.8</v>
      </c>
      <c r="M454" s="8"/>
      <c r="XEZ454" s="4"/>
      <c r="XFA454" s="4"/>
      <c r="XFB454" s="4"/>
      <c r="XFC454" s="4"/>
      <c r="XFD454" s="4"/>
    </row>
    <row r="455" s="1" customFormat="1" ht="30" customHeight="1" spans="1:16384">
      <c r="A455" s="8">
        <v>453</v>
      </c>
      <c r="B455" s="9" t="s">
        <v>27</v>
      </c>
      <c r="C455" s="10" t="s">
        <v>29</v>
      </c>
      <c r="D455" s="10" t="s">
        <v>30</v>
      </c>
      <c r="E455" s="10">
        <v>1912011621</v>
      </c>
      <c r="F455" s="8"/>
      <c r="G455" s="8"/>
      <c r="H455" s="8"/>
      <c r="I455" s="8"/>
      <c r="J455" s="8">
        <f t="shared" si="63"/>
        <v>0</v>
      </c>
      <c r="K455" s="8">
        <v>44.5</v>
      </c>
      <c r="L455" s="8">
        <f t="shared" si="64"/>
        <v>17.8</v>
      </c>
      <c r="M455" s="8"/>
      <c r="XEZ455" s="4"/>
      <c r="XFA455" s="4"/>
      <c r="XFB455" s="4"/>
      <c r="XFC455" s="4"/>
      <c r="XFD455" s="4"/>
    </row>
    <row r="456" s="1" customFormat="1" ht="30" customHeight="1" spans="1:16384">
      <c r="A456" s="8">
        <v>454</v>
      </c>
      <c r="B456" s="9" t="s">
        <v>27</v>
      </c>
      <c r="C456" s="10" t="s">
        <v>29</v>
      </c>
      <c r="D456" s="10" t="s">
        <v>30</v>
      </c>
      <c r="E456" s="10">
        <v>1912011622</v>
      </c>
      <c r="F456" s="8"/>
      <c r="G456" s="8"/>
      <c r="H456" s="8"/>
      <c r="I456" s="8"/>
      <c r="J456" s="8">
        <f t="shared" si="63"/>
        <v>0</v>
      </c>
      <c r="K456" s="8">
        <v>48</v>
      </c>
      <c r="L456" s="8">
        <f t="shared" si="64"/>
        <v>19.2</v>
      </c>
      <c r="M456" s="8"/>
      <c r="XEZ456" s="4"/>
      <c r="XFA456" s="4"/>
      <c r="XFB456" s="4"/>
      <c r="XFC456" s="4"/>
      <c r="XFD456" s="4"/>
    </row>
    <row r="457" s="1" customFormat="1" ht="30" customHeight="1" spans="1:16384">
      <c r="A457" s="8">
        <v>455</v>
      </c>
      <c r="B457" s="9" t="s">
        <v>27</v>
      </c>
      <c r="C457" s="10" t="s">
        <v>29</v>
      </c>
      <c r="D457" s="10" t="s">
        <v>30</v>
      </c>
      <c r="E457" s="10">
        <v>1912011623</v>
      </c>
      <c r="F457" s="8"/>
      <c r="G457" s="8"/>
      <c r="H457" s="8"/>
      <c r="I457" s="8"/>
      <c r="J457" s="8">
        <f t="shared" si="63"/>
        <v>0</v>
      </c>
      <c r="K457" s="8">
        <v>47.5</v>
      </c>
      <c r="L457" s="8">
        <f t="shared" si="64"/>
        <v>19</v>
      </c>
      <c r="M457" s="8"/>
      <c r="XEZ457" s="4"/>
      <c r="XFA457" s="4"/>
      <c r="XFB457" s="4"/>
      <c r="XFC457" s="4"/>
      <c r="XFD457" s="4"/>
    </row>
    <row r="458" s="1" customFormat="1" ht="30" customHeight="1" spans="1:16384">
      <c r="A458" s="8">
        <v>456</v>
      </c>
      <c r="B458" s="9" t="s">
        <v>27</v>
      </c>
      <c r="C458" s="10" t="s">
        <v>29</v>
      </c>
      <c r="D458" s="10" t="s">
        <v>30</v>
      </c>
      <c r="E458" s="10">
        <v>1912011624</v>
      </c>
      <c r="F458" s="8"/>
      <c r="G458" s="8"/>
      <c r="H458" s="8"/>
      <c r="I458" s="8"/>
      <c r="J458" s="8">
        <f t="shared" si="63"/>
        <v>0</v>
      </c>
      <c r="K458" s="8">
        <v>52</v>
      </c>
      <c r="L458" s="8">
        <f t="shared" si="64"/>
        <v>20.8</v>
      </c>
      <c r="M458" s="8"/>
      <c r="XEZ458" s="4"/>
      <c r="XFA458" s="4"/>
      <c r="XFB458" s="4"/>
      <c r="XFC458" s="4"/>
      <c r="XFD458" s="4"/>
    </row>
    <row r="459" s="1" customFormat="1" ht="30" customHeight="1" spans="1:16384">
      <c r="A459" s="8">
        <v>457</v>
      </c>
      <c r="B459" s="9" t="s">
        <v>27</v>
      </c>
      <c r="C459" s="10" t="s">
        <v>29</v>
      </c>
      <c r="D459" s="10" t="s">
        <v>30</v>
      </c>
      <c r="E459" s="10">
        <v>1912011625</v>
      </c>
      <c r="F459" s="8"/>
      <c r="G459" s="8"/>
      <c r="H459" s="8"/>
      <c r="I459" s="8"/>
      <c r="J459" s="8">
        <f t="shared" si="63"/>
        <v>0</v>
      </c>
      <c r="K459" s="8">
        <v>44.5</v>
      </c>
      <c r="L459" s="8">
        <f t="shared" si="64"/>
        <v>17.8</v>
      </c>
      <c r="M459" s="8"/>
      <c r="XEZ459" s="4"/>
      <c r="XFA459" s="4"/>
      <c r="XFB459" s="4"/>
      <c r="XFC459" s="4"/>
      <c r="XFD459" s="4"/>
    </row>
    <row r="460" s="1" customFormat="1" ht="30" customHeight="1" spans="1:16384">
      <c r="A460" s="8">
        <v>458</v>
      </c>
      <c r="B460" s="9" t="s">
        <v>27</v>
      </c>
      <c r="C460" s="10" t="s">
        <v>29</v>
      </c>
      <c r="D460" s="10" t="s">
        <v>30</v>
      </c>
      <c r="E460" s="10">
        <v>1912011626</v>
      </c>
      <c r="F460" s="8"/>
      <c r="G460" s="8"/>
      <c r="H460" s="8"/>
      <c r="I460" s="8"/>
      <c r="J460" s="8">
        <f t="shared" si="63"/>
        <v>0</v>
      </c>
      <c r="K460" s="8">
        <v>-1</v>
      </c>
      <c r="L460" s="8">
        <v>-1</v>
      </c>
      <c r="M460" s="8"/>
      <c r="XEZ460" s="4"/>
      <c r="XFA460" s="4"/>
      <c r="XFB460" s="4"/>
      <c r="XFC460" s="4"/>
      <c r="XFD460" s="4"/>
    </row>
    <row r="461" s="1" customFormat="1" ht="30" customHeight="1" spans="1:16384">
      <c r="A461" s="8">
        <v>459</v>
      </c>
      <c r="B461" s="9" t="s">
        <v>27</v>
      </c>
      <c r="C461" s="10" t="s">
        <v>29</v>
      </c>
      <c r="D461" s="10" t="s">
        <v>30</v>
      </c>
      <c r="E461" s="10">
        <v>1912011627</v>
      </c>
      <c r="F461" s="8"/>
      <c r="G461" s="8"/>
      <c r="H461" s="8"/>
      <c r="I461" s="8"/>
      <c r="J461" s="8">
        <f t="shared" si="63"/>
        <v>0</v>
      </c>
      <c r="K461" s="8">
        <v>35</v>
      </c>
      <c r="L461" s="8">
        <f>K461*40%</f>
        <v>14</v>
      </c>
      <c r="M461" s="8"/>
      <c r="XEZ461" s="4"/>
      <c r="XFA461" s="4"/>
      <c r="XFB461" s="4"/>
      <c r="XFC461" s="4"/>
      <c r="XFD461" s="4"/>
    </row>
    <row r="462" s="1" customFormat="1" spans="2:16384">
      <c r="B462" s="3"/>
      <c r="XEZ462" s="4"/>
      <c r="XFA462" s="4"/>
      <c r="XFB462" s="4"/>
      <c r="XFC462" s="4"/>
      <c r="XFD462" s="4"/>
    </row>
    <row r="463" s="1" customFormat="1" ht="17.4" spans="2:16384">
      <c r="B463" s="12" t="s">
        <v>31</v>
      </c>
      <c r="C463" s="12"/>
      <c r="XEZ463" s="4"/>
      <c r="XFA463" s="4"/>
      <c r="XFB463" s="4"/>
      <c r="XFC463" s="4"/>
      <c r="XFD463" s="4"/>
    </row>
  </sheetData>
  <mergeCells count="2">
    <mergeCell ref="A1:M1"/>
    <mergeCell ref="B463:C46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2020-12-09T03:00:00Z</dcterms:created>
  <dcterms:modified xsi:type="dcterms:W3CDTF">2020-12-09T06:57:21Z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