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<sst xmlns="http://schemas.openxmlformats.org/spreadsheetml/2006/main" count="625" uniqueCount="209">
  <si>
    <t xml:space="preserve">十堰市检察机关2020年度招聘雇员制检察辅助人员拟聘用人员名单（第一批） </t>
  </si>
  <si>
    <t>序号</t>
  </si>
  <si>
    <t>姓 名</t>
  </si>
  <si>
    <t>性别</t>
  </si>
  <si>
    <t>报考单位</t>
  </si>
  <si>
    <t>报考岗位</t>
  </si>
  <si>
    <t>准考证号</t>
  </si>
  <si>
    <t>笔试成绩</t>
  </si>
  <si>
    <t>笔试成绩折算</t>
  </si>
  <si>
    <t>面试成绩</t>
  </si>
  <si>
    <t>面试成绩折算</t>
  </si>
  <si>
    <t>综合成绩</t>
  </si>
  <si>
    <t>体检结果</t>
  </si>
  <si>
    <t>考察情况</t>
  </si>
  <si>
    <t>张玲玉</t>
  </si>
  <si>
    <t>女</t>
  </si>
  <si>
    <t>十堰市院</t>
  </si>
  <si>
    <t>岗位1</t>
  </si>
  <si>
    <t>114203026228</t>
  </si>
  <si>
    <t>72</t>
  </si>
  <si>
    <t>合格</t>
  </si>
  <si>
    <t>王乙斐</t>
  </si>
  <si>
    <t>114203026717</t>
  </si>
  <si>
    <t>69</t>
  </si>
  <si>
    <t>贺海洋</t>
  </si>
  <si>
    <t>男</t>
  </si>
  <si>
    <t>114203027728</t>
  </si>
  <si>
    <t>68</t>
  </si>
  <si>
    <t>郭梦韵</t>
  </si>
  <si>
    <t>114203027826</t>
  </si>
  <si>
    <t>64</t>
  </si>
  <si>
    <t>黄  蕊</t>
  </si>
  <si>
    <t>114203026220</t>
  </si>
  <si>
    <t>63</t>
  </si>
  <si>
    <t>杨雨薇</t>
  </si>
  <si>
    <t>岗位2</t>
  </si>
  <si>
    <t>114203026824</t>
  </si>
  <si>
    <t>郑璐瑶</t>
  </si>
  <si>
    <t>114203029614</t>
  </si>
  <si>
    <t>70</t>
  </si>
  <si>
    <t>朱  民</t>
  </si>
  <si>
    <t>114203026412</t>
  </si>
  <si>
    <t>赵  阳</t>
  </si>
  <si>
    <t>114203028709</t>
  </si>
  <si>
    <t>66</t>
  </si>
  <si>
    <t>李静怡</t>
  </si>
  <si>
    <t>114203025615</t>
  </si>
  <si>
    <t>张晓雪</t>
  </si>
  <si>
    <t>茅箭区院</t>
  </si>
  <si>
    <t>114203028005</t>
  </si>
  <si>
    <t>65</t>
  </si>
  <si>
    <t>刘  杨</t>
  </si>
  <si>
    <t>114203025605</t>
  </si>
  <si>
    <t>67</t>
  </si>
  <si>
    <t>余  越</t>
  </si>
  <si>
    <t>114203028806</t>
  </si>
  <si>
    <t>周思含</t>
  </si>
  <si>
    <t>114203028902</t>
  </si>
  <si>
    <t>62</t>
  </si>
  <si>
    <t>李  豪</t>
  </si>
  <si>
    <t>114203027813</t>
  </si>
  <si>
    <t>王家璐</t>
  </si>
  <si>
    <t>114203029501</t>
  </si>
  <si>
    <t>77</t>
  </si>
  <si>
    <t>郭  琪</t>
  </si>
  <si>
    <t>114203025816</t>
  </si>
  <si>
    <t>76</t>
  </si>
  <si>
    <t>曹原志</t>
  </si>
  <si>
    <t>114203028409</t>
  </si>
  <si>
    <t>73</t>
  </si>
  <si>
    <t>佘梦妍</t>
  </si>
  <si>
    <t>114203027608</t>
  </si>
  <si>
    <t>郭涵洋</t>
  </si>
  <si>
    <t>114203028604</t>
  </si>
  <si>
    <t>王  凯</t>
  </si>
  <si>
    <t>张湾区院</t>
  </si>
  <si>
    <t>114203027517</t>
  </si>
  <si>
    <t>75</t>
  </si>
  <si>
    <t>吴玉婷</t>
  </si>
  <si>
    <t>114203028420</t>
  </si>
  <si>
    <t>侯亚慧</t>
  </si>
  <si>
    <t>114203029117</t>
  </si>
  <si>
    <t>计  宸</t>
  </si>
  <si>
    <t>114203027306</t>
  </si>
  <si>
    <t>陈丽丽</t>
  </si>
  <si>
    <t>114203029106</t>
  </si>
  <si>
    <t>李  娜</t>
  </si>
  <si>
    <t>114203026030</t>
  </si>
  <si>
    <t>李莉莎</t>
  </si>
  <si>
    <t>114203029506</t>
  </si>
  <si>
    <t>华乐贵</t>
  </si>
  <si>
    <t>114203028801</t>
  </si>
  <si>
    <t>白  雪</t>
  </si>
  <si>
    <t>114203028321</t>
  </si>
  <si>
    <t>张  利</t>
  </si>
  <si>
    <t>114203027113</t>
  </si>
  <si>
    <t>赵延伟</t>
  </si>
  <si>
    <t>郧阳区院</t>
  </si>
  <si>
    <t>114203027302</t>
  </si>
  <si>
    <t>71</t>
  </si>
  <si>
    <t>温  港</t>
  </si>
  <si>
    <t>114203028112</t>
  </si>
  <si>
    <t>师  扣</t>
  </si>
  <si>
    <t>114203026925</t>
  </si>
  <si>
    <t>李  想</t>
  </si>
  <si>
    <t>114203029416</t>
  </si>
  <si>
    <t>杨显文</t>
  </si>
  <si>
    <t>114203028221</t>
  </si>
  <si>
    <t>61</t>
  </si>
  <si>
    <t>张培兴</t>
  </si>
  <si>
    <t>114203027629</t>
  </si>
  <si>
    <t>张  帆</t>
  </si>
  <si>
    <t>岗位3</t>
  </si>
  <si>
    <t>114203026501</t>
  </si>
  <si>
    <t>57</t>
  </si>
  <si>
    <t>黄  锦</t>
  </si>
  <si>
    <t>郧西县院</t>
  </si>
  <si>
    <t>114203027610</t>
  </si>
  <si>
    <t>徐  蒙</t>
  </si>
  <si>
    <t>114203029103</t>
  </si>
  <si>
    <t>谢娜娜</t>
  </si>
  <si>
    <t>114203028122</t>
  </si>
  <si>
    <t>周成明</t>
  </si>
  <si>
    <t>114203027028</t>
  </si>
  <si>
    <t>蔡永莲</t>
  </si>
  <si>
    <t>114203028516</t>
  </si>
  <si>
    <t>59</t>
  </si>
  <si>
    <t>王光君</t>
  </si>
  <si>
    <t>114203028725</t>
  </si>
  <si>
    <t>翁天虎</t>
  </si>
  <si>
    <t>114203027206</t>
  </si>
  <si>
    <t>张  雯</t>
  </si>
  <si>
    <t>114203025926</t>
  </si>
  <si>
    <t>查道文</t>
  </si>
  <si>
    <t>114203028706</t>
  </si>
  <si>
    <t>郝  俊</t>
  </si>
  <si>
    <t>114203027604</t>
  </si>
  <si>
    <t>付金卓</t>
  </si>
  <si>
    <t>114203029221</t>
  </si>
  <si>
    <t>秦  欢</t>
  </si>
  <si>
    <t>114203026309</t>
  </si>
  <si>
    <t>74.5</t>
  </si>
  <si>
    <t>彭  勇</t>
  </si>
  <si>
    <t>114203025714</t>
  </si>
  <si>
    <t>74.3</t>
  </si>
  <si>
    <t>刘佳林</t>
  </si>
  <si>
    <t>114203025608</t>
  </si>
  <si>
    <t>48</t>
  </si>
  <si>
    <t>王  菲</t>
  </si>
  <si>
    <t>竹山县院</t>
  </si>
  <si>
    <t>114203026702</t>
  </si>
  <si>
    <t>刘  苗</t>
  </si>
  <si>
    <t>114203028013</t>
  </si>
  <si>
    <t>陈柳君</t>
  </si>
  <si>
    <t>114203028526</t>
  </si>
  <si>
    <t>赵凌峰</t>
  </si>
  <si>
    <t>114203025610</t>
  </si>
  <si>
    <t>任韦梦</t>
  </si>
  <si>
    <t>114203027812</t>
  </si>
  <si>
    <t>李  瑞</t>
  </si>
  <si>
    <t>114203025706</t>
  </si>
  <si>
    <t>49</t>
  </si>
  <si>
    <t>刘倍倍</t>
  </si>
  <si>
    <t>竹溪县院</t>
  </si>
  <si>
    <t>岗位</t>
  </si>
  <si>
    <t>114203027822</t>
  </si>
  <si>
    <t>55</t>
  </si>
  <si>
    <t>刘  鑫</t>
  </si>
  <si>
    <t>114203027329</t>
  </si>
  <si>
    <t>51</t>
  </si>
  <si>
    <t>戢  倩</t>
  </si>
  <si>
    <t>房县院</t>
  </si>
  <si>
    <t>114203027511</t>
  </si>
  <si>
    <t>汪丽君</t>
  </si>
  <si>
    <t>114203029105</t>
  </si>
  <si>
    <t>戢志强</t>
  </si>
  <si>
    <t>114203028506</t>
  </si>
  <si>
    <t>高  静</t>
  </si>
  <si>
    <t>114203028012</t>
  </si>
  <si>
    <t>陈  锐</t>
  </si>
  <si>
    <t>114203027908</t>
  </si>
  <si>
    <t>万  宝</t>
  </si>
  <si>
    <t>114203027112</t>
  </si>
  <si>
    <t>56</t>
  </si>
  <si>
    <t>李  杰</t>
  </si>
  <si>
    <t>114203029526</t>
  </si>
  <si>
    <t>杨  航</t>
  </si>
  <si>
    <t>114203028002</t>
  </si>
  <si>
    <t>王佳成</t>
  </si>
  <si>
    <t>丹江口院</t>
  </si>
  <si>
    <t>114203027808</t>
  </si>
  <si>
    <t>尚  静</t>
  </si>
  <si>
    <t>114203026725</t>
  </si>
  <si>
    <t>孙卓钰</t>
  </si>
  <si>
    <t>114203026816</t>
  </si>
  <si>
    <t>万  强</t>
  </si>
  <si>
    <t>114203029612</t>
  </si>
  <si>
    <t>闵月晓</t>
  </si>
  <si>
    <t>114203029204</t>
  </si>
  <si>
    <t>卢俊杰</t>
  </si>
  <si>
    <t>114203025511</t>
  </si>
  <si>
    <t>胡  斌</t>
  </si>
  <si>
    <t>114203026627</t>
  </si>
  <si>
    <t>唐  哲</t>
  </si>
  <si>
    <t>114203027618</t>
  </si>
  <si>
    <t>喻文斌</t>
  </si>
  <si>
    <t>114203028213</t>
  </si>
  <si>
    <t>叶金申</t>
  </si>
  <si>
    <t>114203029315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</si>
</sst>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8"/>
      <color indexed="8"/>
      <name val="华文中宋"/>
      <charset val="134"/>
    </font>
    <font>
      <b/>
      <sz val="10"/>
      <color indexed="8"/>
      <name val="黑体"/>
      <charset val="134"/>
    </font>
    <font>
      <b/>
      <sz val="10"/>
      <name val="黑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62"/>
      <name val="宋体"/>
      <charset val="0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i/>
      <sz val="11"/>
      <color indexed="23"/>
      <name val="宋体"/>
      <charset val="0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6" fillId="0" borderId="4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9"/>
  <sheetViews>
    <sheetView tabSelected="1" workbookViewId="0">
      <selection activeCell="G66" sqref="G66"/>
    </sheetView>
  </sheetViews>
  <sheetFormatPr defaultColWidth="9" defaultRowHeight="13.5"/>
  <cols>
    <col min="1" max="1" width="4.5" style="1" customWidth="1"/>
    <col min="2" max="2" width="11.5" style="1" customWidth="1"/>
    <col min="3" max="3" width="6.25" style="1" customWidth="1"/>
    <col min="4" max="5" width="11.125" style="1" customWidth="1"/>
    <col min="6" max="6" width="16.375" style="1" customWidth="1"/>
    <col min="7" max="7" width="8.75" style="1" customWidth="1"/>
    <col min="8" max="8" width="11.75" style="1" customWidth="1"/>
    <col min="9" max="9" width="9.625" style="1" customWidth="1"/>
    <col min="10" max="10" width="12.625" style="1" customWidth="1"/>
    <col min="11" max="11" width="8.375" style="1" customWidth="1"/>
    <col min="12" max="12" width="8.875" style="1" customWidth="1"/>
    <col min="13" max="13" width="11" style="1" customWidth="1"/>
    <col min="14" max="16383" width="9" style="1"/>
  </cols>
  <sheetData>
    <row r="1" ht="29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1" customHeight="1" spans="1:13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0" t="s">
        <v>11</v>
      </c>
      <c r="L2" s="11" t="s">
        <v>12</v>
      </c>
      <c r="M2" s="11" t="s">
        <v>13</v>
      </c>
    </row>
    <row r="3" s="1" customFormat="1" ht="14.25" spans="1:13">
      <c r="A3" s="7">
        <v>1</v>
      </c>
      <c r="B3" s="8" t="s">
        <v>14</v>
      </c>
      <c r="C3" s="8" t="s">
        <v>15</v>
      </c>
      <c r="D3" s="9" t="s">
        <v>16</v>
      </c>
      <c r="E3" s="9" t="s">
        <v>17</v>
      </c>
      <c r="F3" s="8" t="s">
        <v>18</v>
      </c>
      <c r="G3" s="8" t="s">
        <v>19</v>
      </c>
      <c r="H3" s="8">
        <f t="shared" ref="H3:H11" si="0">G3/2</f>
        <v>36</v>
      </c>
      <c r="I3" s="8">
        <v>83</v>
      </c>
      <c r="J3" s="8">
        <f t="shared" ref="J3:J11" si="1">I3/2</f>
        <v>41.5</v>
      </c>
      <c r="K3" s="12">
        <f t="shared" ref="K3:K11" si="2">H3+J3</f>
        <v>77.5</v>
      </c>
      <c r="L3" s="13" t="s">
        <v>20</v>
      </c>
      <c r="M3" s="13" t="s">
        <v>20</v>
      </c>
    </row>
    <row r="4" s="1" customFormat="1" ht="14.25" spans="1:13">
      <c r="A4" s="7">
        <v>2</v>
      </c>
      <c r="B4" s="8" t="s">
        <v>21</v>
      </c>
      <c r="C4" s="8" t="s">
        <v>15</v>
      </c>
      <c r="D4" s="9" t="s">
        <v>16</v>
      </c>
      <c r="E4" s="9" t="s">
        <v>17</v>
      </c>
      <c r="F4" s="8" t="s">
        <v>22</v>
      </c>
      <c r="G4" s="8" t="s">
        <v>23</v>
      </c>
      <c r="H4" s="8">
        <f t="shared" si="0"/>
        <v>34.5</v>
      </c>
      <c r="I4" s="8">
        <v>84.4</v>
      </c>
      <c r="J4" s="8">
        <f t="shared" si="1"/>
        <v>42.2</v>
      </c>
      <c r="K4" s="12">
        <f t="shared" si="2"/>
        <v>76.7</v>
      </c>
      <c r="L4" s="13" t="s">
        <v>20</v>
      </c>
      <c r="M4" s="13" t="s">
        <v>20</v>
      </c>
    </row>
    <row r="5" s="1" customFormat="1" ht="14.25" spans="1:13">
      <c r="A5" s="7">
        <v>3</v>
      </c>
      <c r="B5" s="8" t="s">
        <v>24</v>
      </c>
      <c r="C5" s="8" t="s">
        <v>25</v>
      </c>
      <c r="D5" s="9" t="s">
        <v>16</v>
      </c>
      <c r="E5" s="9" t="s">
        <v>17</v>
      </c>
      <c r="F5" s="8" t="s">
        <v>26</v>
      </c>
      <c r="G5" s="8" t="s">
        <v>27</v>
      </c>
      <c r="H5" s="8">
        <f t="shared" si="0"/>
        <v>34</v>
      </c>
      <c r="I5" s="8">
        <v>85</v>
      </c>
      <c r="J5" s="8">
        <f t="shared" si="1"/>
        <v>42.5</v>
      </c>
      <c r="K5" s="12">
        <f t="shared" si="2"/>
        <v>76.5</v>
      </c>
      <c r="L5" s="13" t="s">
        <v>20</v>
      </c>
      <c r="M5" s="13" t="s">
        <v>20</v>
      </c>
    </row>
    <row r="6" s="1" customFormat="1" ht="14.25" spans="1:13">
      <c r="A6" s="7">
        <v>4</v>
      </c>
      <c r="B6" s="8" t="s">
        <v>28</v>
      </c>
      <c r="C6" s="8" t="s">
        <v>15</v>
      </c>
      <c r="D6" s="9" t="s">
        <v>16</v>
      </c>
      <c r="E6" s="9" t="s">
        <v>17</v>
      </c>
      <c r="F6" s="8" t="s">
        <v>29</v>
      </c>
      <c r="G6" s="8" t="s">
        <v>30</v>
      </c>
      <c r="H6" s="8">
        <f t="shared" si="0"/>
        <v>32</v>
      </c>
      <c r="I6" s="8">
        <v>85.8</v>
      </c>
      <c r="J6" s="8">
        <f t="shared" si="1"/>
        <v>42.9</v>
      </c>
      <c r="K6" s="12">
        <f t="shared" si="2"/>
        <v>74.9</v>
      </c>
      <c r="L6" s="13" t="s">
        <v>20</v>
      </c>
      <c r="M6" s="13" t="s">
        <v>20</v>
      </c>
    </row>
    <row r="7" s="1" customFormat="1" ht="14.25" spans="1:13">
      <c r="A7" s="7">
        <v>5</v>
      </c>
      <c r="B7" s="8" t="s">
        <v>31</v>
      </c>
      <c r="C7" s="8" t="s">
        <v>15</v>
      </c>
      <c r="D7" s="9" t="s">
        <v>16</v>
      </c>
      <c r="E7" s="9" t="s">
        <v>17</v>
      </c>
      <c r="F7" s="8" t="s">
        <v>32</v>
      </c>
      <c r="G7" s="8" t="s">
        <v>33</v>
      </c>
      <c r="H7" s="8">
        <f t="shared" si="0"/>
        <v>31.5</v>
      </c>
      <c r="I7" s="8">
        <v>86.8</v>
      </c>
      <c r="J7" s="8">
        <f t="shared" si="1"/>
        <v>43.4</v>
      </c>
      <c r="K7" s="12">
        <f t="shared" si="2"/>
        <v>74.9</v>
      </c>
      <c r="L7" s="13" t="s">
        <v>20</v>
      </c>
      <c r="M7" s="13" t="s">
        <v>20</v>
      </c>
    </row>
    <row r="8" s="1" customFormat="1" ht="14.25" spans="1:13">
      <c r="A8" s="7">
        <v>6</v>
      </c>
      <c r="B8" s="8" t="s">
        <v>34</v>
      </c>
      <c r="C8" s="8" t="s">
        <v>15</v>
      </c>
      <c r="D8" s="9" t="s">
        <v>16</v>
      </c>
      <c r="E8" s="9" t="s">
        <v>35</v>
      </c>
      <c r="F8" s="8" t="s">
        <v>36</v>
      </c>
      <c r="G8" s="8" t="s">
        <v>27</v>
      </c>
      <c r="H8" s="8">
        <f t="shared" si="0"/>
        <v>34</v>
      </c>
      <c r="I8" s="8">
        <v>88.8</v>
      </c>
      <c r="J8" s="8">
        <f t="shared" si="1"/>
        <v>44.4</v>
      </c>
      <c r="K8" s="12">
        <f t="shared" si="2"/>
        <v>78.4</v>
      </c>
      <c r="L8" s="13" t="s">
        <v>20</v>
      </c>
      <c r="M8" s="13" t="s">
        <v>20</v>
      </c>
    </row>
    <row r="9" s="1" customFormat="1" ht="14.25" spans="1:13">
      <c r="A9" s="7">
        <v>7</v>
      </c>
      <c r="B9" s="8" t="s">
        <v>37</v>
      </c>
      <c r="C9" s="8" t="s">
        <v>15</v>
      </c>
      <c r="D9" s="9" t="s">
        <v>16</v>
      </c>
      <c r="E9" s="9" t="s">
        <v>35</v>
      </c>
      <c r="F9" s="8" t="s">
        <v>38</v>
      </c>
      <c r="G9" s="8" t="s">
        <v>39</v>
      </c>
      <c r="H9" s="8">
        <f t="shared" si="0"/>
        <v>35</v>
      </c>
      <c r="I9" s="8">
        <v>84</v>
      </c>
      <c r="J9" s="8">
        <f t="shared" si="1"/>
        <v>42</v>
      </c>
      <c r="K9" s="12">
        <f t="shared" si="2"/>
        <v>77</v>
      </c>
      <c r="L9" s="13" t="s">
        <v>20</v>
      </c>
      <c r="M9" s="13" t="s">
        <v>20</v>
      </c>
    </row>
    <row r="10" s="1" customFormat="1" ht="14.25" spans="1:13">
      <c r="A10" s="7">
        <v>8</v>
      </c>
      <c r="B10" s="8" t="s">
        <v>40</v>
      </c>
      <c r="C10" s="8" t="s">
        <v>15</v>
      </c>
      <c r="D10" s="9" t="s">
        <v>16</v>
      </c>
      <c r="E10" s="9" t="s">
        <v>35</v>
      </c>
      <c r="F10" s="8" t="s">
        <v>41</v>
      </c>
      <c r="G10" s="8" t="s">
        <v>27</v>
      </c>
      <c r="H10" s="8">
        <f t="shared" si="0"/>
        <v>34</v>
      </c>
      <c r="I10" s="8">
        <v>85.4</v>
      </c>
      <c r="J10" s="8">
        <f t="shared" si="1"/>
        <v>42.7</v>
      </c>
      <c r="K10" s="12">
        <f t="shared" si="2"/>
        <v>76.7</v>
      </c>
      <c r="L10" s="13" t="s">
        <v>20</v>
      </c>
      <c r="M10" s="13" t="s">
        <v>20</v>
      </c>
    </row>
    <row r="11" s="1" customFormat="1" ht="14.25" spans="1:13">
      <c r="A11" s="7">
        <v>9</v>
      </c>
      <c r="B11" s="8" t="s">
        <v>42</v>
      </c>
      <c r="C11" s="8" t="s">
        <v>25</v>
      </c>
      <c r="D11" s="9" t="s">
        <v>16</v>
      </c>
      <c r="E11" s="9" t="s">
        <v>35</v>
      </c>
      <c r="F11" s="8" t="s">
        <v>43</v>
      </c>
      <c r="G11" s="8" t="s">
        <v>44</v>
      </c>
      <c r="H11" s="8">
        <f t="shared" si="0"/>
        <v>33</v>
      </c>
      <c r="I11" s="8">
        <v>87</v>
      </c>
      <c r="J11" s="8">
        <f t="shared" si="1"/>
        <v>43.5</v>
      </c>
      <c r="K11" s="12">
        <f t="shared" si="2"/>
        <v>76.5</v>
      </c>
      <c r="L11" s="13" t="s">
        <v>20</v>
      </c>
      <c r="M11" s="13" t="s">
        <v>20</v>
      </c>
    </row>
    <row r="12" s="2" customFormat="1" ht="14.25" spans="1:13">
      <c r="A12" s="7">
        <v>10</v>
      </c>
      <c r="B12" s="8" t="s">
        <v>45</v>
      </c>
      <c r="C12" s="8" t="s">
        <v>15</v>
      </c>
      <c r="D12" s="9" t="s">
        <v>16</v>
      </c>
      <c r="E12" s="9" t="s">
        <v>35</v>
      </c>
      <c r="F12" s="17" t="s">
        <v>46</v>
      </c>
      <c r="G12" s="8">
        <v>66</v>
      </c>
      <c r="H12" s="8">
        <v>33</v>
      </c>
      <c r="I12" s="8">
        <v>83.4</v>
      </c>
      <c r="J12" s="8">
        <v>41.7</v>
      </c>
      <c r="K12" s="12">
        <v>75.7</v>
      </c>
      <c r="L12" s="13" t="s">
        <v>20</v>
      </c>
      <c r="M12" s="13" t="s">
        <v>20</v>
      </c>
    </row>
    <row r="13" s="1" customFormat="1" ht="14.25" spans="1:13">
      <c r="A13" s="7">
        <v>11</v>
      </c>
      <c r="B13" s="8" t="s">
        <v>47</v>
      </c>
      <c r="C13" s="8" t="s">
        <v>15</v>
      </c>
      <c r="D13" s="9" t="s">
        <v>48</v>
      </c>
      <c r="E13" s="9" t="s">
        <v>17</v>
      </c>
      <c r="F13" s="8" t="s">
        <v>49</v>
      </c>
      <c r="G13" s="8" t="s">
        <v>50</v>
      </c>
      <c r="H13" s="8">
        <f>G13/2</f>
        <v>32.5</v>
      </c>
      <c r="I13" s="8">
        <v>89.4</v>
      </c>
      <c r="J13" s="8">
        <f>I13/2</f>
        <v>44.7</v>
      </c>
      <c r="K13" s="12">
        <f>H13+J13</f>
        <v>77.2</v>
      </c>
      <c r="L13" s="13" t="s">
        <v>20</v>
      </c>
      <c r="M13" s="13" t="s">
        <v>20</v>
      </c>
    </row>
    <row r="14" s="1" customFormat="1" ht="14.25" spans="1:13">
      <c r="A14" s="7">
        <v>12</v>
      </c>
      <c r="B14" s="8" t="s">
        <v>51</v>
      </c>
      <c r="C14" s="8" t="s">
        <v>15</v>
      </c>
      <c r="D14" s="9" t="s">
        <v>48</v>
      </c>
      <c r="E14" s="9" t="s">
        <v>17</v>
      </c>
      <c r="F14" s="8" t="s">
        <v>52</v>
      </c>
      <c r="G14" s="8" t="s">
        <v>53</v>
      </c>
      <c r="H14" s="8">
        <f t="shared" ref="H14:H39" si="3">G14/2</f>
        <v>33.5</v>
      </c>
      <c r="I14" s="8">
        <v>85.8</v>
      </c>
      <c r="J14" s="8">
        <f t="shared" ref="J14:J39" si="4">I14/2</f>
        <v>42.9</v>
      </c>
      <c r="K14" s="12">
        <f t="shared" ref="K14:K22" si="5">H14+J14</f>
        <v>76.4</v>
      </c>
      <c r="L14" s="13" t="s">
        <v>20</v>
      </c>
      <c r="M14" s="13" t="s">
        <v>20</v>
      </c>
    </row>
    <row r="15" s="1" customFormat="1" ht="14.25" spans="1:13">
      <c r="A15" s="7">
        <v>13</v>
      </c>
      <c r="B15" s="8" t="s">
        <v>54</v>
      </c>
      <c r="C15" s="8" t="s">
        <v>15</v>
      </c>
      <c r="D15" s="9" t="s">
        <v>48</v>
      </c>
      <c r="E15" s="9" t="s">
        <v>17</v>
      </c>
      <c r="F15" s="17" t="s">
        <v>55</v>
      </c>
      <c r="G15" s="8" t="s">
        <v>30</v>
      </c>
      <c r="H15" s="8">
        <f t="shared" si="3"/>
        <v>32</v>
      </c>
      <c r="I15" s="8">
        <v>86.8</v>
      </c>
      <c r="J15" s="8">
        <f t="shared" si="4"/>
        <v>43.4</v>
      </c>
      <c r="K15" s="12">
        <f t="shared" si="5"/>
        <v>75.4</v>
      </c>
      <c r="L15" s="13" t="s">
        <v>20</v>
      </c>
      <c r="M15" s="13" t="s">
        <v>20</v>
      </c>
    </row>
    <row r="16" ht="14.25" spans="1:13">
      <c r="A16" s="7">
        <v>14</v>
      </c>
      <c r="B16" s="8" t="s">
        <v>56</v>
      </c>
      <c r="C16" s="8" t="s">
        <v>15</v>
      </c>
      <c r="D16" s="9" t="s">
        <v>48</v>
      </c>
      <c r="E16" s="9" t="s">
        <v>17</v>
      </c>
      <c r="F16" s="8" t="s">
        <v>57</v>
      </c>
      <c r="G16" s="8" t="s">
        <v>58</v>
      </c>
      <c r="H16" s="8">
        <f t="shared" si="3"/>
        <v>31</v>
      </c>
      <c r="I16" s="8">
        <v>87.6</v>
      </c>
      <c r="J16" s="8">
        <f t="shared" si="4"/>
        <v>43.8</v>
      </c>
      <c r="K16" s="12">
        <f t="shared" si="5"/>
        <v>74.8</v>
      </c>
      <c r="L16" s="13" t="s">
        <v>20</v>
      </c>
      <c r="M16" s="13" t="s">
        <v>20</v>
      </c>
    </row>
    <row r="17" ht="14.25" spans="1:13">
      <c r="A17" s="7">
        <v>15</v>
      </c>
      <c r="B17" s="8" t="s">
        <v>59</v>
      </c>
      <c r="C17" s="8" t="s">
        <v>25</v>
      </c>
      <c r="D17" s="9" t="s">
        <v>48</v>
      </c>
      <c r="E17" s="9" t="s">
        <v>17</v>
      </c>
      <c r="F17" s="8" t="s">
        <v>60</v>
      </c>
      <c r="G17" s="8" t="s">
        <v>30</v>
      </c>
      <c r="H17" s="8">
        <f t="shared" si="3"/>
        <v>32</v>
      </c>
      <c r="I17" s="8">
        <v>85.2</v>
      </c>
      <c r="J17" s="8">
        <f t="shared" si="4"/>
        <v>42.6</v>
      </c>
      <c r="K17" s="12">
        <f t="shared" si="5"/>
        <v>74.6</v>
      </c>
      <c r="L17" s="13" t="s">
        <v>20</v>
      </c>
      <c r="M17" s="13" t="s">
        <v>20</v>
      </c>
    </row>
    <row r="18" s="1" customFormat="1" ht="14.25" spans="1:13">
      <c r="A18" s="7">
        <v>16</v>
      </c>
      <c r="B18" s="8" t="s">
        <v>61</v>
      </c>
      <c r="C18" s="8" t="s">
        <v>15</v>
      </c>
      <c r="D18" s="9" t="s">
        <v>48</v>
      </c>
      <c r="E18" s="9" t="s">
        <v>35</v>
      </c>
      <c r="F18" s="8" t="s">
        <v>62</v>
      </c>
      <c r="G18" s="8" t="s">
        <v>63</v>
      </c>
      <c r="H18" s="8">
        <f t="shared" si="3"/>
        <v>38.5</v>
      </c>
      <c r="I18" s="8">
        <v>86.8</v>
      </c>
      <c r="J18" s="8">
        <f t="shared" si="4"/>
        <v>43.4</v>
      </c>
      <c r="K18" s="12">
        <f t="shared" si="5"/>
        <v>81.9</v>
      </c>
      <c r="L18" s="13" t="s">
        <v>20</v>
      </c>
      <c r="M18" s="13" t="s">
        <v>20</v>
      </c>
    </row>
    <row r="19" ht="14.25" spans="1:13">
      <c r="A19" s="7">
        <v>17</v>
      </c>
      <c r="B19" s="8" t="s">
        <v>64</v>
      </c>
      <c r="C19" s="8" t="s">
        <v>25</v>
      </c>
      <c r="D19" s="9" t="s">
        <v>48</v>
      </c>
      <c r="E19" s="9" t="s">
        <v>35</v>
      </c>
      <c r="F19" s="8" t="s">
        <v>65</v>
      </c>
      <c r="G19" s="8" t="s">
        <v>66</v>
      </c>
      <c r="H19" s="8">
        <f t="shared" si="3"/>
        <v>38</v>
      </c>
      <c r="I19" s="8">
        <v>86</v>
      </c>
      <c r="J19" s="8">
        <f t="shared" si="4"/>
        <v>43</v>
      </c>
      <c r="K19" s="12">
        <f t="shared" si="5"/>
        <v>81</v>
      </c>
      <c r="L19" s="13" t="s">
        <v>20</v>
      </c>
      <c r="M19" s="13" t="s">
        <v>20</v>
      </c>
    </row>
    <row r="20" ht="14.25" spans="1:13">
      <c r="A20" s="7">
        <v>18</v>
      </c>
      <c r="B20" s="8" t="s">
        <v>67</v>
      </c>
      <c r="C20" s="8" t="s">
        <v>25</v>
      </c>
      <c r="D20" s="9" t="s">
        <v>48</v>
      </c>
      <c r="E20" s="9" t="s">
        <v>35</v>
      </c>
      <c r="F20" s="8" t="s">
        <v>68</v>
      </c>
      <c r="G20" s="8" t="s">
        <v>69</v>
      </c>
      <c r="H20" s="8">
        <f t="shared" si="3"/>
        <v>36.5</v>
      </c>
      <c r="I20" s="8">
        <v>86.6</v>
      </c>
      <c r="J20" s="8">
        <f t="shared" si="4"/>
        <v>43.3</v>
      </c>
      <c r="K20" s="12">
        <f t="shared" si="5"/>
        <v>79.8</v>
      </c>
      <c r="L20" s="13" t="s">
        <v>20</v>
      </c>
      <c r="M20" s="13" t="s">
        <v>20</v>
      </c>
    </row>
    <row r="21" ht="14.25" spans="1:13">
      <c r="A21" s="7">
        <v>19</v>
      </c>
      <c r="B21" s="8" t="s">
        <v>70</v>
      </c>
      <c r="C21" s="8" t="s">
        <v>15</v>
      </c>
      <c r="D21" s="9" t="s">
        <v>48</v>
      </c>
      <c r="E21" s="9" t="s">
        <v>35</v>
      </c>
      <c r="F21" s="8" t="s">
        <v>71</v>
      </c>
      <c r="G21" s="8" t="s">
        <v>23</v>
      </c>
      <c r="H21" s="8">
        <f t="shared" si="3"/>
        <v>34.5</v>
      </c>
      <c r="I21" s="8">
        <v>87</v>
      </c>
      <c r="J21" s="8">
        <f t="shared" si="4"/>
        <v>43.5</v>
      </c>
      <c r="K21" s="12">
        <f t="shared" si="5"/>
        <v>78</v>
      </c>
      <c r="L21" s="13" t="s">
        <v>20</v>
      </c>
      <c r="M21" s="13" t="s">
        <v>20</v>
      </c>
    </row>
    <row r="22" ht="14.25" spans="1:13">
      <c r="A22" s="7">
        <v>20</v>
      </c>
      <c r="B22" s="8" t="s">
        <v>72</v>
      </c>
      <c r="C22" s="8" t="s">
        <v>15</v>
      </c>
      <c r="D22" s="9" t="s">
        <v>48</v>
      </c>
      <c r="E22" s="9" t="s">
        <v>35</v>
      </c>
      <c r="F22" s="8" t="s">
        <v>73</v>
      </c>
      <c r="G22" s="8" t="s">
        <v>23</v>
      </c>
      <c r="H22" s="8">
        <f t="shared" si="3"/>
        <v>34.5</v>
      </c>
      <c r="I22" s="8">
        <v>85</v>
      </c>
      <c r="J22" s="8">
        <f t="shared" si="4"/>
        <v>42.5</v>
      </c>
      <c r="K22" s="12">
        <f t="shared" si="5"/>
        <v>77</v>
      </c>
      <c r="L22" s="13" t="s">
        <v>20</v>
      </c>
      <c r="M22" s="13" t="s">
        <v>20</v>
      </c>
    </row>
    <row r="23" ht="14.25" spans="1:13">
      <c r="A23" s="7">
        <v>21</v>
      </c>
      <c r="B23" s="8" t="s">
        <v>74</v>
      </c>
      <c r="C23" s="8" t="s">
        <v>25</v>
      </c>
      <c r="D23" s="9" t="s">
        <v>75</v>
      </c>
      <c r="E23" s="9" t="s">
        <v>17</v>
      </c>
      <c r="F23" s="8" t="s">
        <v>76</v>
      </c>
      <c r="G23" s="8" t="s">
        <v>77</v>
      </c>
      <c r="H23" s="8">
        <f t="shared" si="3"/>
        <v>37.5</v>
      </c>
      <c r="I23" s="8">
        <v>84.4</v>
      </c>
      <c r="J23" s="8">
        <f t="shared" si="4"/>
        <v>42.2</v>
      </c>
      <c r="K23" s="12">
        <f t="shared" ref="K23:K43" si="6">H23+J23</f>
        <v>79.7</v>
      </c>
      <c r="L23" s="13" t="s">
        <v>20</v>
      </c>
      <c r="M23" s="13" t="s">
        <v>20</v>
      </c>
    </row>
    <row r="24" ht="14.25" spans="1:13">
      <c r="A24" s="7">
        <v>22</v>
      </c>
      <c r="B24" s="8" t="s">
        <v>78</v>
      </c>
      <c r="C24" s="8" t="s">
        <v>15</v>
      </c>
      <c r="D24" s="9" t="s">
        <v>75</v>
      </c>
      <c r="E24" s="9" t="s">
        <v>17</v>
      </c>
      <c r="F24" s="8" t="s">
        <v>79</v>
      </c>
      <c r="G24" s="8" t="s">
        <v>69</v>
      </c>
      <c r="H24" s="8">
        <f t="shared" si="3"/>
        <v>36.5</v>
      </c>
      <c r="I24" s="8">
        <v>81.6</v>
      </c>
      <c r="J24" s="8">
        <f t="shared" si="4"/>
        <v>40.8</v>
      </c>
      <c r="K24" s="12">
        <f t="shared" si="6"/>
        <v>77.3</v>
      </c>
      <c r="L24" s="13" t="s">
        <v>20</v>
      </c>
      <c r="M24" s="13" t="s">
        <v>20</v>
      </c>
    </row>
    <row r="25" ht="14.25" spans="1:13">
      <c r="A25" s="7">
        <v>23</v>
      </c>
      <c r="B25" s="8" t="s">
        <v>80</v>
      </c>
      <c r="C25" s="8" t="s">
        <v>15</v>
      </c>
      <c r="D25" s="9" t="s">
        <v>75</v>
      </c>
      <c r="E25" s="9" t="s">
        <v>17</v>
      </c>
      <c r="F25" s="8" t="s">
        <v>81</v>
      </c>
      <c r="G25" s="8" t="s">
        <v>39</v>
      </c>
      <c r="H25" s="8">
        <f t="shared" si="3"/>
        <v>35</v>
      </c>
      <c r="I25" s="8">
        <v>84.2</v>
      </c>
      <c r="J25" s="8">
        <f t="shared" si="4"/>
        <v>42.1</v>
      </c>
      <c r="K25" s="12">
        <f t="shared" si="6"/>
        <v>77.1</v>
      </c>
      <c r="L25" s="13" t="s">
        <v>20</v>
      </c>
      <c r="M25" s="13" t="s">
        <v>20</v>
      </c>
    </row>
    <row r="26" ht="14.25" spans="1:13">
      <c r="A26" s="7">
        <v>24</v>
      </c>
      <c r="B26" s="8" t="s">
        <v>82</v>
      </c>
      <c r="C26" s="8" t="s">
        <v>25</v>
      </c>
      <c r="D26" s="9" t="s">
        <v>75</v>
      </c>
      <c r="E26" s="9" t="s">
        <v>17</v>
      </c>
      <c r="F26" s="8" t="s">
        <v>83</v>
      </c>
      <c r="G26" s="8" t="s">
        <v>44</v>
      </c>
      <c r="H26" s="8">
        <f t="shared" si="3"/>
        <v>33</v>
      </c>
      <c r="I26" s="8">
        <v>85.4</v>
      </c>
      <c r="J26" s="8">
        <f t="shared" si="4"/>
        <v>42.7</v>
      </c>
      <c r="K26" s="12">
        <f t="shared" si="6"/>
        <v>75.7</v>
      </c>
      <c r="L26" s="13" t="s">
        <v>20</v>
      </c>
      <c r="M26" s="13" t="s">
        <v>20</v>
      </c>
    </row>
    <row r="27" ht="14.25" spans="1:13">
      <c r="A27" s="7">
        <v>25</v>
      </c>
      <c r="B27" s="8" t="s">
        <v>84</v>
      </c>
      <c r="C27" s="8" t="s">
        <v>15</v>
      </c>
      <c r="D27" s="9" t="s">
        <v>75</v>
      </c>
      <c r="E27" s="9" t="s">
        <v>17</v>
      </c>
      <c r="F27" s="8" t="s">
        <v>85</v>
      </c>
      <c r="G27" s="8" t="s">
        <v>27</v>
      </c>
      <c r="H27" s="8">
        <f t="shared" si="3"/>
        <v>34</v>
      </c>
      <c r="I27" s="8">
        <v>81.8</v>
      </c>
      <c r="J27" s="8">
        <f t="shared" si="4"/>
        <v>40.9</v>
      </c>
      <c r="K27" s="12">
        <f t="shared" si="6"/>
        <v>74.9</v>
      </c>
      <c r="L27" s="13" t="s">
        <v>20</v>
      </c>
      <c r="M27" s="13" t="s">
        <v>20</v>
      </c>
    </row>
    <row r="28" ht="14.25" spans="1:13">
      <c r="A28" s="7">
        <v>26</v>
      </c>
      <c r="B28" s="8" t="s">
        <v>86</v>
      </c>
      <c r="C28" s="8" t="s">
        <v>15</v>
      </c>
      <c r="D28" s="9" t="s">
        <v>75</v>
      </c>
      <c r="E28" s="9" t="s">
        <v>17</v>
      </c>
      <c r="F28" s="8" t="s">
        <v>87</v>
      </c>
      <c r="G28" s="8" t="s">
        <v>58</v>
      </c>
      <c r="H28" s="8">
        <f t="shared" si="3"/>
        <v>31</v>
      </c>
      <c r="I28" s="8">
        <v>87.4</v>
      </c>
      <c r="J28" s="8">
        <f t="shared" si="4"/>
        <v>43.7</v>
      </c>
      <c r="K28" s="12">
        <f t="shared" si="6"/>
        <v>74.7</v>
      </c>
      <c r="L28" s="13" t="s">
        <v>20</v>
      </c>
      <c r="M28" s="13" t="s">
        <v>20</v>
      </c>
    </row>
    <row r="29" ht="14.25" spans="1:13">
      <c r="A29" s="7">
        <v>27</v>
      </c>
      <c r="B29" s="8" t="s">
        <v>88</v>
      </c>
      <c r="C29" s="8" t="s">
        <v>15</v>
      </c>
      <c r="D29" s="9" t="s">
        <v>75</v>
      </c>
      <c r="E29" s="9" t="s">
        <v>17</v>
      </c>
      <c r="F29" s="8" t="s">
        <v>89</v>
      </c>
      <c r="G29" s="8" t="s">
        <v>50</v>
      </c>
      <c r="H29" s="8">
        <f t="shared" si="3"/>
        <v>32.5</v>
      </c>
      <c r="I29" s="8">
        <v>84.2</v>
      </c>
      <c r="J29" s="8">
        <f t="shared" si="4"/>
        <v>42.1</v>
      </c>
      <c r="K29" s="12">
        <f t="shared" si="6"/>
        <v>74.6</v>
      </c>
      <c r="L29" s="13" t="s">
        <v>20</v>
      </c>
      <c r="M29" s="13" t="s">
        <v>20</v>
      </c>
    </row>
    <row r="30" ht="14.25" spans="1:13">
      <c r="A30" s="7">
        <v>28</v>
      </c>
      <c r="B30" s="8" t="s">
        <v>90</v>
      </c>
      <c r="C30" s="8" t="s">
        <v>25</v>
      </c>
      <c r="D30" s="9" t="s">
        <v>75</v>
      </c>
      <c r="E30" s="9" t="s">
        <v>17</v>
      </c>
      <c r="F30" s="8" t="s">
        <v>91</v>
      </c>
      <c r="G30" s="8" t="s">
        <v>30</v>
      </c>
      <c r="H30" s="8">
        <f t="shared" si="3"/>
        <v>32</v>
      </c>
      <c r="I30" s="8">
        <v>83</v>
      </c>
      <c r="J30" s="8">
        <f t="shared" si="4"/>
        <v>41.5</v>
      </c>
      <c r="K30" s="12">
        <f t="shared" si="6"/>
        <v>73.5</v>
      </c>
      <c r="L30" s="13" t="s">
        <v>20</v>
      </c>
      <c r="M30" s="13" t="s">
        <v>20</v>
      </c>
    </row>
    <row r="31" ht="14.25" spans="1:13">
      <c r="A31" s="7">
        <v>29</v>
      </c>
      <c r="B31" s="8" t="s">
        <v>92</v>
      </c>
      <c r="C31" s="8" t="s">
        <v>15</v>
      </c>
      <c r="D31" s="9" t="s">
        <v>75</v>
      </c>
      <c r="E31" s="9" t="s">
        <v>17</v>
      </c>
      <c r="F31" s="8" t="s">
        <v>93</v>
      </c>
      <c r="G31" s="8" t="s">
        <v>33</v>
      </c>
      <c r="H31" s="8">
        <f t="shared" si="3"/>
        <v>31.5</v>
      </c>
      <c r="I31" s="8">
        <v>82.8</v>
      </c>
      <c r="J31" s="8">
        <f t="shared" si="4"/>
        <v>41.4</v>
      </c>
      <c r="K31" s="12">
        <f t="shared" si="6"/>
        <v>72.9</v>
      </c>
      <c r="L31" s="13" t="s">
        <v>20</v>
      </c>
      <c r="M31" s="13" t="s">
        <v>20</v>
      </c>
    </row>
    <row r="32" ht="14.25" spans="1:13">
      <c r="A32" s="7">
        <v>30</v>
      </c>
      <c r="B32" s="8" t="s">
        <v>94</v>
      </c>
      <c r="C32" s="8" t="s">
        <v>25</v>
      </c>
      <c r="D32" s="9" t="s">
        <v>75</v>
      </c>
      <c r="E32" s="7" t="s">
        <v>35</v>
      </c>
      <c r="F32" s="8" t="s">
        <v>95</v>
      </c>
      <c r="G32" s="8" t="s">
        <v>50</v>
      </c>
      <c r="H32" s="8">
        <f t="shared" si="3"/>
        <v>32.5</v>
      </c>
      <c r="I32" s="8">
        <v>84.2</v>
      </c>
      <c r="J32" s="8">
        <f t="shared" si="4"/>
        <v>42.1</v>
      </c>
      <c r="K32" s="12">
        <f t="shared" si="6"/>
        <v>74.6</v>
      </c>
      <c r="L32" s="13" t="s">
        <v>20</v>
      </c>
      <c r="M32" s="13" t="s">
        <v>20</v>
      </c>
    </row>
    <row r="33" ht="14.25" spans="1:13">
      <c r="A33" s="7">
        <v>31</v>
      </c>
      <c r="B33" s="8" t="s">
        <v>96</v>
      </c>
      <c r="C33" s="8" t="s">
        <v>25</v>
      </c>
      <c r="D33" s="9" t="s">
        <v>97</v>
      </c>
      <c r="E33" s="9" t="s">
        <v>17</v>
      </c>
      <c r="F33" s="8" t="s">
        <v>98</v>
      </c>
      <c r="G33" s="8" t="s">
        <v>99</v>
      </c>
      <c r="H33" s="8">
        <f t="shared" si="3"/>
        <v>35.5</v>
      </c>
      <c r="I33" s="8">
        <v>85.2</v>
      </c>
      <c r="J33" s="8">
        <f t="shared" si="4"/>
        <v>42.6</v>
      </c>
      <c r="K33" s="12">
        <f t="shared" si="6"/>
        <v>78.1</v>
      </c>
      <c r="L33" s="13" t="s">
        <v>20</v>
      </c>
      <c r="M33" s="13" t="s">
        <v>20</v>
      </c>
    </row>
    <row r="34" ht="14.25" spans="1:13">
      <c r="A34" s="7">
        <v>32</v>
      </c>
      <c r="B34" s="8" t="s">
        <v>100</v>
      </c>
      <c r="C34" s="8" t="s">
        <v>15</v>
      </c>
      <c r="D34" s="9" t="s">
        <v>97</v>
      </c>
      <c r="E34" s="9" t="s">
        <v>17</v>
      </c>
      <c r="F34" s="8" t="s">
        <v>101</v>
      </c>
      <c r="G34" s="8" t="s">
        <v>33</v>
      </c>
      <c r="H34" s="8">
        <f t="shared" si="3"/>
        <v>31.5</v>
      </c>
      <c r="I34" s="8">
        <v>87.6</v>
      </c>
      <c r="J34" s="8">
        <f t="shared" si="4"/>
        <v>43.8</v>
      </c>
      <c r="K34" s="12">
        <f t="shared" si="6"/>
        <v>75.3</v>
      </c>
      <c r="L34" s="13" t="s">
        <v>20</v>
      </c>
      <c r="M34" s="13" t="s">
        <v>20</v>
      </c>
    </row>
    <row r="35" ht="14.25" spans="1:13">
      <c r="A35" s="7">
        <v>33</v>
      </c>
      <c r="B35" s="8" t="s">
        <v>102</v>
      </c>
      <c r="C35" s="8" t="s">
        <v>15</v>
      </c>
      <c r="D35" s="9" t="s">
        <v>97</v>
      </c>
      <c r="E35" s="9" t="s">
        <v>17</v>
      </c>
      <c r="F35" s="8" t="s">
        <v>103</v>
      </c>
      <c r="G35" s="8" t="s">
        <v>44</v>
      </c>
      <c r="H35" s="8">
        <f t="shared" si="3"/>
        <v>33</v>
      </c>
      <c r="I35" s="8">
        <v>83.6</v>
      </c>
      <c r="J35" s="8">
        <f t="shared" si="4"/>
        <v>41.8</v>
      </c>
      <c r="K35" s="12">
        <f t="shared" si="6"/>
        <v>74.8</v>
      </c>
      <c r="L35" s="13" t="s">
        <v>20</v>
      </c>
      <c r="M35" s="13" t="s">
        <v>20</v>
      </c>
    </row>
    <row r="36" ht="14.25" spans="1:13">
      <c r="A36" s="7">
        <v>34</v>
      </c>
      <c r="B36" s="8" t="s">
        <v>104</v>
      </c>
      <c r="C36" s="8" t="s">
        <v>15</v>
      </c>
      <c r="D36" s="9" t="s">
        <v>97</v>
      </c>
      <c r="E36" s="9" t="s">
        <v>17</v>
      </c>
      <c r="F36" s="8" t="s">
        <v>105</v>
      </c>
      <c r="G36" s="8" t="s">
        <v>44</v>
      </c>
      <c r="H36" s="8">
        <f t="shared" si="3"/>
        <v>33</v>
      </c>
      <c r="I36" s="8">
        <v>80.4</v>
      </c>
      <c r="J36" s="8">
        <f t="shared" si="4"/>
        <v>40.2</v>
      </c>
      <c r="K36" s="12">
        <f t="shared" si="6"/>
        <v>73.2</v>
      </c>
      <c r="L36" s="13" t="s">
        <v>20</v>
      </c>
      <c r="M36" s="13" t="s">
        <v>20</v>
      </c>
    </row>
    <row r="37" ht="14.25" spans="1:13">
      <c r="A37" s="7">
        <v>35</v>
      </c>
      <c r="B37" s="8" t="s">
        <v>106</v>
      </c>
      <c r="C37" s="8" t="s">
        <v>25</v>
      </c>
      <c r="D37" s="9" t="s">
        <v>97</v>
      </c>
      <c r="E37" s="9" t="s">
        <v>17</v>
      </c>
      <c r="F37" s="8" t="s">
        <v>107</v>
      </c>
      <c r="G37" s="8" t="s">
        <v>108</v>
      </c>
      <c r="H37" s="8">
        <f t="shared" si="3"/>
        <v>30.5</v>
      </c>
      <c r="I37" s="8">
        <v>85.2</v>
      </c>
      <c r="J37" s="8">
        <f t="shared" si="4"/>
        <v>42.6</v>
      </c>
      <c r="K37" s="12">
        <f t="shared" si="6"/>
        <v>73.1</v>
      </c>
      <c r="L37" s="13" t="s">
        <v>20</v>
      </c>
      <c r="M37" s="13" t="s">
        <v>20</v>
      </c>
    </row>
    <row r="38" ht="14.25" spans="1:13">
      <c r="A38" s="7">
        <v>36</v>
      </c>
      <c r="B38" s="8" t="s">
        <v>109</v>
      </c>
      <c r="C38" s="8" t="s">
        <v>25</v>
      </c>
      <c r="D38" s="9" t="s">
        <v>97</v>
      </c>
      <c r="E38" s="9" t="s">
        <v>35</v>
      </c>
      <c r="F38" s="17" t="s">
        <v>110</v>
      </c>
      <c r="G38" s="8">
        <v>46</v>
      </c>
      <c r="H38" s="8">
        <v>23</v>
      </c>
      <c r="I38" s="8">
        <v>79.2</v>
      </c>
      <c r="J38" s="8">
        <v>39.6</v>
      </c>
      <c r="K38" s="12">
        <v>62.6</v>
      </c>
      <c r="L38" s="13" t="s">
        <v>20</v>
      </c>
      <c r="M38" s="13" t="s">
        <v>20</v>
      </c>
    </row>
    <row r="39" ht="14.25" spans="1:13">
      <c r="A39" s="7">
        <v>37</v>
      </c>
      <c r="B39" s="8" t="s">
        <v>111</v>
      </c>
      <c r="C39" s="8" t="s">
        <v>25</v>
      </c>
      <c r="D39" s="9" t="s">
        <v>97</v>
      </c>
      <c r="E39" s="7" t="s">
        <v>112</v>
      </c>
      <c r="F39" s="8" t="s">
        <v>113</v>
      </c>
      <c r="G39" s="8" t="s">
        <v>114</v>
      </c>
      <c r="H39" s="8">
        <f>G39/2</f>
        <v>28.5</v>
      </c>
      <c r="I39" s="8">
        <v>72.8</v>
      </c>
      <c r="J39" s="8">
        <f>I39/2</f>
        <v>36.4</v>
      </c>
      <c r="K39" s="14">
        <v>64.9</v>
      </c>
      <c r="L39" s="13" t="s">
        <v>20</v>
      </c>
      <c r="M39" s="13" t="s">
        <v>20</v>
      </c>
    </row>
    <row r="40" s="3" customFormat="1" ht="14.25" spans="1:13">
      <c r="A40" s="7">
        <v>38</v>
      </c>
      <c r="B40" s="8" t="s">
        <v>115</v>
      </c>
      <c r="C40" s="8" t="s">
        <v>15</v>
      </c>
      <c r="D40" s="9" t="s">
        <v>116</v>
      </c>
      <c r="E40" s="9" t="s">
        <v>17</v>
      </c>
      <c r="F40" s="8" t="s">
        <v>117</v>
      </c>
      <c r="G40" s="8" t="s">
        <v>99</v>
      </c>
      <c r="H40" s="8">
        <f t="shared" ref="H40:H50" si="7">G40/2</f>
        <v>35.5</v>
      </c>
      <c r="I40" s="8">
        <v>88</v>
      </c>
      <c r="J40" s="8">
        <f t="shared" ref="J40:J50" si="8">I40/2</f>
        <v>44</v>
      </c>
      <c r="K40" s="12">
        <f t="shared" ref="K40:K45" si="9">H40+J40</f>
        <v>79.5</v>
      </c>
      <c r="L40" s="13" t="s">
        <v>20</v>
      </c>
      <c r="M40" s="13" t="s">
        <v>20</v>
      </c>
    </row>
    <row r="41" s="3" customFormat="1" ht="14.25" spans="1:13">
      <c r="A41" s="7">
        <v>39</v>
      </c>
      <c r="B41" s="8" t="s">
        <v>118</v>
      </c>
      <c r="C41" s="8" t="s">
        <v>25</v>
      </c>
      <c r="D41" s="9" t="s">
        <v>116</v>
      </c>
      <c r="E41" s="9" t="s">
        <v>17</v>
      </c>
      <c r="F41" s="8" t="s">
        <v>119</v>
      </c>
      <c r="G41" s="8" t="s">
        <v>58</v>
      </c>
      <c r="H41" s="8">
        <f t="shared" si="7"/>
        <v>31</v>
      </c>
      <c r="I41" s="8">
        <v>84.4</v>
      </c>
      <c r="J41" s="8">
        <f t="shared" si="8"/>
        <v>42.2</v>
      </c>
      <c r="K41" s="12">
        <f t="shared" si="9"/>
        <v>73.2</v>
      </c>
      <c r="L41" s="13" t="s">
        <v>20</v>
      </c>
      <c r="M41" s="13" t="s">
        <v>20</v>
      </c>
    </row>
    <row r="42" s="3" customFormat="1" ht="14.25" spans="1:13">
      <c r="A42" s="7">
        <v>40</v>
      </c>
      <c r="B42" s="8" t="s">
        <v>120</v>
      </c>
      <c r="C42" s="8" t="s">
        <v>15</v>
      </c>
      <c r="D42" s="9" t="s">
        <v>116</v>
      </c>
      <c r="E42" s="9" t="s">
        <v>17</v>
      </c>
      <c r="F42" s="8" t="s">
        <v>121</v>
      </c>
      <c r="G42" s="8" t="s">
        <v>30</v>
      </c>
      <c r="H42" s="8">
        <f t="shared" si="7"/>
        <v>32</v>
      </c>
      <c r="I42" s="8">
        <v>81.6</v>
      </c>
      <c r="J42" s="8">
        <f t="shared" si="8"/>
        <v>40.8</v>
      </c>
      <c r="K42" s="12">
        <f t="shared" si="9"/>
        <v>72.8</v>
      </c>
      <c r="L42" s="13" t="s">
        <v>20</v>
      </c>
      <c r="M42" s="13" t="s">
        <v>20</v>
      </c>
    </row>
    <row r="43" s="3" customFormat="1" ht="14.25" spans="1:13">
      <c r="A43" s="7">
        <v>41</v>
      </c>
      <c r="B43" s="8" t="s">
        <v>122</v>
      </c>
      <c r="C43" s="8" t="s">
        <v>25</v>
      </c>
      <c r="D43" s="9" t="s">
        <v>116</v>
      </c>
      <c r="E43" s="9" t="s">
        <v>17</v>
      </c>
      <c r="F43" s="8" t="s">
        <v>123</v>
      </c>
      <c r="G43" s="8" t="s">
        <v>108</v>
      </c>
      <c r="H43" s="8">
        <f t="shared" si="7"/>
        <v>30.5</v>
      </c>
      <c r="I43" s="8">
        <v>83.2</v>
      </c>
      <c r="J43" s="8">
        <f t="shared" si="8"/>
        <v>41.6</v>
      </c>
      <c r="K43" s="12">
        <f t="shared" si="9"/>
        <v>72.1</v>
      </c>
      <c r="L43" s="13" t="s">
        <v>20</v>
      </c>
      <c r="M43" s="13" t="s">
        <v>20</v>
      </c>
    </row>
    <row r="44" s="3" customFormat="1" ht="14.25" spans="1:13">
      <c r="A44" s="7">
        <v>42</v>
      </c>
      <c r="B44" s="8" t="s">
        <v>124</v>
      </c>
      <c r="C44" s="8" t="s">
        <v>15</v>
      </c>
      <c r="D44" s="9" t="s">
        <v>116</v>
      </c>
      <c r="E44" s="9" t="s">
        <v>17</v>
      </c>
      <c r="F44" s="8" t="s">
        <v>125</v>
      </c>
      <c r="G44" s="8" t="s">
        <v>126</v>
      </c>
      <c r="H44" s="8">
        <f t="shared" si="7"/>
        <v>29.5</v>
      </c>
      <c r="I44" s="8">
        <v>84.2</v>
      </c>
      <c r="J44" s="8">
        <f t="shared" si="8"/>
        <v>42.1</v>
      </c>
      <c r="K44" s="12">
        <f t="shared" si="9"/>
        <v>71.6</v>
      </c>
      <c r="L44" s="13" t="s">
        <v>20</v>
      </c>
      <c r="M44" s="13" t="s">
        <v>20</v>
      </c>
    </row>
    <row r="45" s="3" customFormat="1" ht="14.25" spans="1:13">
      <c r="A45" s="7">
        <v>43</v>
      </c>
      <c r="B45" s="8" t="s">
        <v>127</v>
      </c>
      <c r="C45" s="8" t="s">
        <v>25</v>
      </c>
      <c r="D45" s="9" t="s">
        <v>116</v>
      </c>
      <c r="E45" s="9" t="s">
        <v>17</v>
      </c>
      <c r="F45" s="8" t="s">
        <v>128</v>
      </c>
      <c r="G45" s="8" t="s">
        <v>126</v>
      </c>
      <c r="H45" s="8">
        <f t="shared" si="7"/>
        <v>29.5</v>
      </c>
      <c r="I45" s="8">
        <v>84.2</v>
      </c>
      <c r="J45" s="8">
        <f t="shared" si="8"/>
        <v>42.1</v>
      </c>
      <c r="K45" s="12">
        <f t="shared" si="9"/>
        <v>71.6</v>
      </c>
      <c r="L45" s="13" t="s">
        <v>20</v>
      </c>
      <c r="M45" s="13" t="s">
        <v>20</v>
      </c>
    </row>
    <row r="46" s="3" customFormat="1" ht="14.25" spans="1:13">
      <c r="A46" s="7">
        <v>44</v>
      </c>
      <c r="B46" s="8" t="s">
        <v>129</v>
      </c>
      <c r="C46" s="8" t="s">
        <v>25</v>
      </c>
      <c r="D46" s="9" t="s">
        <v>116</v>
      </c>
      <c r="E46" s="9" t="s">
        <v>17</v>
      </c>
      <c r="F46" s="8" t="s">
        <v>130</v>
      </c>
      <c r="G46" s="8">
        <v>61</v>
      </c>
      <c r="H46" s="8">
        <f t="shared" si="7"/>
        <v>30.5</v>
      </c>
      <c r="I46" s="8">
        <v>81</v>
      </c>
      <c r="J46" s="8">
        <f t="shared" si="8"/>
        <v>40.5</v>
      </c>
      <c r="K46" s="14">
        <f>G46+I46</f>
        <v>142</v>
      </c>
      <c r="L46" s="13" t="s">
        <v>20</v>
      </c>
      <c r="M46" s="13" t="s">
        <v>20</v>
      </c>
    </row>
    <row r="47" ht="14.25" spans="1:13">
      <c r="A47" s="7">
        <v>45</v>
      </c>
      <c r="B47" s="8" t="s">
        <v>131</v>
      </c>
      <c r="C47" s="8" t="s">
        <v>15</v>
      </c>
      <c r="D47" s="9" t="s">
        <v>116</v>
      </c>
      <c r="E47" s="9" t="s">
        <v>35</v>
      </c>
      <c r="F47" s="8" t="s">
        <v>132</v>
      </c>
      <c r="G47" s="8" t="s">
        <v>53</v>
      </c>
      <c r="H47" s="8">
        <f t="shared" si="7"/>
        <v>33.5</v>
      </c>
      <c r="I47" s="8">
        <v>89.2</v>
      </c>
      <c r="J47" s="8">
        <f t="shared" si="8"/>
        <v>44.6</v>
      </c>
      <c r="K47" s="12">
        <f t="shared" ref="K47:K50" si="10">H47+J47</f>
        <v>78.1</v>
      </c>
      <c r="L47" s="13" t="s">
        <v>20</v>
      </c>
      <c r="M47" s="13" t="s">
        <v>20</v>
      </c>
    </row>
    <row r="48" ht="14.25" spans="1:13">
      <c r="A48" s="7">
        <v>46</v>
      </c>
      <c r="B48" s="8" t="s">
        <v>133</v>
      </c>
      <c r="C48" s="8" t="s">
        <v>25</v>
      </c>
      <c r="D48" s="9" t="s">
        <v>116</v>
      </c>
      <c r="E48" s="9" t="s">
        <v>35</v>
      </c>
      <c r="F48" s="8" t="s">
        <v>134</v>
      </c>
      <c r="G48" s="8" t="s">
        <v>44</v>
      </c>
      <c r="H48" s="8">
        <f t="shared" si="7"/>
        <v>33</v>
      </c>
      <c r="I48" s="8">
        <v>89.6</v>
      </c>
      <c r="J48" s="8">
        <f t="shared" si="8"/>
        <v>44.8</v>
      </c>
      <c r="K48" s="12">
        <f t="shared" si="10"/>
        <v>77.8</v>
      </c>
      <c r="L48" s="13" t="s">
        <v>20</v>
      </c>
      <c r="M48" s="13" t="s">
        <v>20</v>
      </c>
    </row>
    <row r="49" ht="14.25" spans="1:13">
      <c r="A49" s="7">
        <v>47</v>
      </c>
      <c r="B49" s="8" t="s">
        <v>135</v>
      </c>
      <c r="C49" s="8" t="s">
        <v>25</v>
      </c>
      <c r="D49" s="9" t="s">
        <v>116</v>
      </c>
      <c r="E49" s="9" t="s">
        <v>35</v>
      </c>
      <c r="F49" s="8" t="s">
        <v>136</v>
      </c>
      <c r="G49" s="8" t="s">
        <v>53</v>
      </c>
      <c r="H49" s="8">
        <f t="shared" si="7"/>
        <v>33.5</v>
      </c>
      <c r="I49" s="8">
        <v>87</v>
      </c>
      <c r="J49" s="8">
        <f t="shared" si="8"/>
        <v>43.5</v>
      </c>
      <c r="K49" s="12">
        <f t="shared" si="10"/>
        <v>77</v>
      </c>
      <c r="L49" s="13" t="s">
        <v>20</v>
      </c>
      <c r="M49" s="13" t="s">
        <v>20</v>
      </c>
    </row>
    <row r="50" ht="14.25" spans="1:13">
      <c r="A50" s="7">
        <v>48</v>
      </c>
      <c r="B50" s="8" t="s">
        <v>137</v>
      </c>
      <c r="C50" s="8" t="s">
        <v>15</v>
      </c>
      <c r="D50" s="9" t="s">
        <v>116</v>
      </c>
      <c r="E50" s="9" t="s">
        <v>35</v>
      </c>
      <c r="F50" s="8" t="s">
        <v>138</v>
      </c>
      <c r="G50" s="8" t="s">
        <v>27</v>
      </c>
      <c r="H50" s="8">
        <f t="shared" si="7"/>
        <v>34</v>
      </c>
      <c r="I50" s="8">
        <v>82</v>
      </c>
      <c r="J50" s="8">
        <f t="shared" si="8"/>
        <v>41</v>
      </c>
      <c r="K50" s="12">
        <f t="shared" si="10"/>
        <v>75</v>
      </c>
      <c r="L50" s="13" t="s">
        <v>20</v>
      </c>
      <c r="M50" s="13" t="s">
        <v>20</v>
      </c>
    </row>
    <row r="51" ht="14.25" spans="1:13">
      <c r="A51" s="7">
        <v>49</v>
      </c>
      <c r="B51" s="8" t="s">
        <v>139</v>
      </c>
      <c r="C51" s="8" t="s">
        <v>15</v>
      </c>
      <c r="D51" s="9" t="s">
        <v>116</v>
      </c>
      <c r="E51" s="9" t="s">
        <v>35</v>
      </c>
      <c r="F51" s="17" t="s">
        <v>140</v>
      </c>
      <c r="G51" s="8">
        <v>62</v>
      </c>
      <c r="H51" s="8">
        <v>31</v>
      </c>
      <c r="I51" s="8">
        <v>85</v>
      </c>
      <c r="J51" s="8">
        <v>42.5</v>
      </c>
      <c r="K51" s="12" t="s">
        <v>141</v>
      </c>
      <c r="L51" s="13" t="s">
        <v>20</v>
      </c>
      <c r="M51" s="13" t="s">
        <v>20</v>
      </c>
    </row>
    <row r="52" ht="14.25" spans="1:13">
      <c r="A52" s="7">
        <v>50</v>
      </c>
      <c r="B52" s="8" t="s">
        <v>142</v>
      </c>
      <c r="C52" s="8" t="s">
        <v>25</v>
      </c>
      <c r="D52" s="9" t="s">
        <v>116</v>
      </c>
      <c r="E52" s="9" t="s">
        <v>35</v>
      </c>
      <c r="F52" s="17" t="s">
        <v>143</v>
      </c>
      <c r="G52" s="8">
        <v>67</v>
      </c>
      <c r="H52" s="8">
        <v>33.5</v>
      </c>
      <c r="I52" s="8">
        <v>81.6</v>
      </c>
      <c r="J52" s="8">
        <v>40.8</v>
      </c>
      <c r="K52" s="12" t="s">
        <v>144</v>
      </c>
      <c r="L52" s="13" t="s">
        <v>20</v>
      </c>
      <c r="M52" s="13" t="s">
        <v>20</v>
      </c>
    </row>
    <row r="53" ht="14.25" spans="1:13">
      <c r="A53" s="7">
        <v>51</v>
      </c>
      <c r="B53" s="8" t="s">
        <v>145</v>
      </c>
      <c r="C53" s="8" t="s">
        <v>25</v>
      </c>
      <c r="D53" s="9" t="s">
        <v>116</v>
      </c>
      <c r="E53" s="7" t="s">
        <v>112</v>
      </c>
      <c r="F53" s="8" t="s">
        <v>146</v>
      </c>
      <c r="G53" s="8" t="s">
        <v>147</v>
      </c>
      <c r="H53" s="8">
        <f t="shared" ref="H53:H69" si="11">G53/2</f>
        <v>24</v>
      </c>
      <c r="I53" s="8">
        <v>84.6</v>
      </c>
      <c r="J53" s="8">
        <f t="shared" ref="J53:J69" si="12">I53/2</f>
        <v>42.3</v>
      </c>
      <c r="K53" s="12">
        <f>H53+J53</f>
        <v>66.3</v>
      </c>
      <c r="L53" s="13" t="s">
        <v>20</v>
      </c>
      <c r="M53" s="13" t="s">
        <v>20</v>
      </c>
    </row>
    <row r="54" s="3" customFormat="1" ht="14.25" spans="1:13">
      <c r="A54" s="7">
        <v>52</v>
      </c>
      <c r="B54" s="8" t="s">
        <v>148</v>
      </c>
      <c r="C54" s="8" t="s">
        <v>15</v>
      </c>
      <c r="D54" s="9" t="s">
        <v>149</v>
      </c>
      <c r="E54" s="9" t="s">
        <v>17</v>
      </c>
      <c r="F54" s="8" t="s">
        <v>150</v>
      </c>
      <c r="G54" s="8" t="s">
        <v>23</v>
      </c>
      <c r="H54" s="8">
        <f t="shared" si="11"/>
        <v>34.5</v>
      </c>
      <c r="I54" s="8">
        <v>86.4</v>
      </c>
      <c r="J54" s="8">
        <f t="shared" si="12"/>
        <v>43.2</v>
      </c>
      <c r="K54" s="12">
        <v>78.7</v>
      </c>
      <c r="L54" s="13" t="s">
        <v>20</v>
      </c>
      <c r="M54" s="13" t="s">
        <v>20</v>
      </c>
    </row>
    <row r="55" s="3" customFormat="1" ht="14.25" spans="1:13">
      <c r="A55" s="7">
        <v>53</v>
      </c>
      <c r="B55" s="8" t="s">
        <v>151</v>
      </c>
      <c r="C55" s="8" t="s">
        <v>15</v>
      </c>
      <c r="D55" s="9" t="s">
        <v>149</v>
      </c>
      <c r="E55" s="9" t="s">
        <v>17</v>
      </c>
      <c r="F55" s="8" t="s">
        <v>152</v>
      </c>
      <c r="G55" s="8" t="s">
        <v>33</v>
      </c>
      <c r="H55" s="8">
        <f t="shared" si="11"/>
        <v>31.5</v>
      </c>
      <c r="I55" s="8">
        <v>92</v>
      </c>
      <c r="J55" s="8">
        <f t="shared" si="12"/>
        <v>46</v>
      </c>
      <c r="K55" s="12">
        <f t="shared" ref="K55:K57" si="13">H55+J55</f>
        <v>77.5</v>
      </c>
      <c r="L55" s="13" t="s">
        <v>20</v>
      </c>
      <c r="M55" s="13" t="s">
        <v>20</v>
      </c>
    </row>
    <row r="56" s="3" customFormat="1" ht="14.25" spans="1:13">
      <c r="A56" s="7">
        <v>54</v>
      </c>
      <c r="B56" s="8" t="s">
        <v>153</v>
      </c>
      <c r="C56" s="8" t="s">
        <v>15</v>
      </c>
      <c r="D56" s="9" t="s">
        <v>149</v>
      </c>
      <c r="E56" s="9" t="s">
        <v>17</v>
      </c>
      <c r="F56" s="8" t="s">
        <v>154</v>
      </c>
      <c r="G56" s="8" t="s">
        <v>53</v>
      </c>
      <c r="H56" s="8">
        <f t="shared" si="11"/>
        <v>33.5</v>
      </c>
      <c r="I56" s="8">
        <v>87.2</v>
      </c>
      <c r="J56" s="8">
        <f t="shared" si="12"/>
        <v>43.6</v>
      </c>
      <c r="K56" s="12">
        <f t="shared" si="13"/>
        <v>77.1</v>
      </c>
      <c r="L56" s="13" t="s">
        <v>20</v>
      </c>
      <c r="M56" s="13" t="s">
        <v>20</v>
      </c>
    </row>
    <row r="57" s="3" customFormat="1" ht="14.25" spans="1:13">
      <c r="A57" s="7">
        <v>55</v>
      </c>
      <c r="B57" s="8" t="s">
        <v>155</v>
      </c>
      <c r="C57" s="8" t="s">
        <v>25</v>
      </c>
      <c r="D57" s="9" t="s">
        <v>149</v>
      </c>
      <c r="E57" s="9" t="s">
        <v>17</v>
      </c>
      <c r="F57" s="8" t="s">
        <v>156</v>
      </c>
      <c r="G57" s="8" t="s">
        <v>50</v>
      </c>
      <c r="H57" s="8">
        <f t="shared" si="11"/>
        <v>32.5</v>
      </c>
      <c r="I57" s="8">
        <v>87</v>
      </c>
      <c r="J57" s="8">
        <f t="shared" si="12"/>
        <v>43.5</v>
      </c>
      <c r="K57" s="12">
        <f t="shared" si="13"/>
        <v>76</v>
      </c>
      <c r="L57" s="13" t="s">
        <v>20</v>
      </c>
      <c r="M57" s="13" t="s">
        <v>20</v>
      </c>
    </row>
    <row r="58" s="3" customFormat="1" ht="14.25" spans="1:13">
      <c r="A58" s="7">
        <v>56</v>
      </c>
      <c r="B58" s="8" t="s">
        <v>157</v>
      </c>
      <c r="C58" s="8" t="s">
        <v>15</v>
      </c>
      <c r="D58" s="9" t="s">
        <v>149</v>
      </c>
      <c r="E58" s="9" t="s">
        <v>17</v>
      </c>
      <c r="F58" s="8" t="s">
        <v>158</v>
      </c>
      <c r="G58" s="8" t="s">
        <v>108</v>
      </c>
      <c r="H58" s="8">
        <f t="shared" si="11"/>
        <v>30.5</v>
      </c>
      <c r="I58" s="8">
        <v>87.4</v>
      </c>
      <c r="J58" s="8">
        <f t="shared" si="12"/>
        <v>43.7</v>
      </c>
      <c r="K58" s="12">
        <v>75.2</v>
      </c>
      <c r="L58" s="13" t="s">
        <v>20</v>
      </c>
      <c r="M58" s="13" t="s">
        <v>20</v>
      </c>
    </row>
    <row r="59" s="3" customFormat="1" ht="14.25" spans="1:13">
      <c r="A59" s="7">
        <v>57</v>
      </c>
      <c r="B59" s="8" t="s">
        <v>159</v>
      </c>
      <c r="C59" s="8" t="s">
        <v>25</v>
      </c>
      <c r="D59" s="9" t="s">
        <v>149</v>
      </c>
      <c r="E59" s="7" t="s">
        <v>112</v>
      </c>
      <c r="F59" s="8" t="s">
        <v>160</v>
      </c>
      <c r="G59" s="8" t="s">
        <v>161</v>
      </c>
      <c r="H59" s="8">
        <f t="shared" si="11"/>
        <v>24.5</v>
      </c>
      <c r="I59" s="8">
        <v>83.6</v>
      </c>
      <c r="J59" s="8">
        <f t="shared" si="12"/>
        <v>41.8</v>
      </c>
      <c r="K59" s="12">
        <f t="shared" ref="K59:K66" si="14">H59+J59</f>
        <v>66.3</v>
      </c>
      <c r="L59" s="13" t="s">
        <v>20</v>
      </c>
      <c r="M59" s="13" t="s">
        <v>20</v>
      </c>
    </row>
    <row r="60" s="3" customFormat="1" ht="14.25" spans="1:13">
      <c r="A60" s="7">
        <v>58</v>
      </c>
      <c r="B60" s="8" t="s">
        <v>162</v>
      </c>
      <c r="C60" s="8" t="s">
        <v>15</v>
      </c>
      <c r="D60" s="9" t="s">
        <v>163</v>
      </c>
      <c r="E60" s="9" t="s">
        <v>164</v>
      </c>
      <c r="F60" s="8" t="s">
        <v>165</v>
      </c>
      <c r="G60" s="8" t="s">
        <v>166</v>
      </c>
      <c r="H60" s="8">
        <f t="shared" si="11"/>
        <v>27.5</v>
      </c>
      <c r="I60" s="8">
        <v>83.6</v>
      </c>
      <c r="J60" s="8">
        <f t="shared" si="12"/>
        <v>41.8</v>
      </c>
      <c r="K60" s="12">
        <f t="shared" si="14"/>
        <v>69.3</v>
      </c>
      <c r="L60" s="13" t="s">
        <v>20</v>
      </c>
      <c r="M60" s="13" t="s">
        <v>20</v>
      </c>
    </row>
    <row r="61" s="3" customFormat="1" ht="14.25" spans="1:13">
      <c r="A61" s="7">
        <v>59</v>
      </c>
      <c r="B61" s="8" t="s">
        <v>167</v>
      </c>
      <c r="C61" s="8" t="s">
        <v>25</v>
      </c>
      <c r="D61" s="9" t="s">
        <v>163</v>
      </c>
      <c r="E61" s="9" t="s">
        <v>164</v>
      </c>
      <c r="F61" s="8" t="s">
        <v>168</v>
      </c>
      <c r="G61" s="8" t="s">
        <v>169</v>
      </c>
      <c r="H61" s="8">
        <f t="shared" si="11"/>
        <v>25.5</v>
      </c>
      <c r="I61" s="8">
        <v>85.6</v>
      </c>
      <c r="J61" s="8">
        <f t="shared" si="12"/>
        <v>42.8</v>
      </c>
      <c r="K61" s="12">
        <f t="shared" si="14"/>
        <v>68.3</v>
      </c>
      <c r="L61" s="13" t="s">
        <v>20</v>
      </c>
      <c r="M61" s="13" t="s">
        <v>20</v>
      </c>
    </row>
    <row r="62" ht="14.25" spans="1:13">
      <c r="A62" s="7">
        <v>60</v>
      </c>
      <c r="B62" s="8" t="s">
        <v>170</v>
      </c>
      <c r="C62" s="8" t="s">
        <v>15</v>
      </c>
      <c r="D62" s="9" t="s">
        <v>171</v>
      </c>
      <c r="E62" s="9" t="s">
        <v>164</v>
      </c>
      <c r="F62" s="8" t="s">
        <v>172</v>
      </c>
      <c r="G62" s="8" t="s">
        <v>108</v>
      </c>
      <c r="H62" s="8">
        <f t="shared" ref="H62:H68" si="15">G62/2</f>
        <v>30.5</v>
      </c>
      <c r="I62" s="8">
        <v>87.2</v>
      </c>
      <c r="J62" s="8">
        <f t="shared" ref="J62:J68" si="16">I62/2</f>
        <v>43.6</v>
      </c>
      <c r="K62" s="12">
        <f t="shared" si="14"/>
        <v>74.1</v>
      </c>
      <c r="L62" s="13" t="s">
        <v>20</v>
      </c>
      <c r="M62" s="13" t="s">
        <v>20</v>
      </c>
    </row>
    <row r="63" ht="14.25" spans="1:13">
      <c r="A63" s="7">
        <v>61</v>
      </c>
      <c r="B63" s="8" t="s">
        <v>173</v>
      </c>
      <c r="C63" s="8" t="s">
        <v>15</v>
      </c>
      <c r="D63" s="9" t="s">
        <v>171</v>
      </c>
      <c r="E63" s="9" t="s">
        <v>164</v>
      </c>
      <c r="F63" s="8" t="s">
        <v>174</v>
      </c>
      <c r="G63" s="8" t="s">
        <v>44</v>
      </c>
      <c r="H63" s="8">
        <f t="shared" si="15"/>
        <v>33</v>
      </c>
      <c r="I63" s="8">
        <v>81.6</v>
      </c>
      <c r="J63" s="8">
        <f t="shared" si="16"/>
        <v>40.8</v>
      </c>
      <c r="K63" s="12">
        <f t="shared" si="14"/>
        <v>73.8</v>
      </c>
      <c r="L63" s="13" t="s">
        <v>20</v>
      </c>
      <c r="M63" s="13" t="s">
        <v>20</v>
      </c>
    </row>
    <row r="64" ht="14.25" spans="1:13">
      <c r="A64" s="7">
        <v>62</v>
      </c>
      <c r="B64" s="8" t="s">
        <v>175</v>
      </c>
      <c r="C64" s="8" t="s">
        <v>25</v>
      </c>
      <c r="D64" s="9" t="s">
        <v>171</v>
      </c>
      <c r="E64" s="9" t="s">
        <v>164</v>
      </c>
      <c r="F64" s="8" t="s">
        <v>176</v>
      </c>
      <c r="G64" s="8" t="s">
        <v>50</v>
      </c>
      <c r="H64" s="8">
        <f t="shared" si="15"/>
        <v>32.5</v>
      </c>
      <c r="I64" s="8">
        <v>81.6</v>
      </c>
      <c r="J64" s="8">
        <f t="shared" si="16"/>
        <v>40.8</v>
      </c>
      <c r="K64" s="12">
        <f t="shared" si="14"/>
        <v>73.3</v>
      </c>
      <c r="L64" s="13" t="s">
        <v>20</v>
      </c>
      <c r="M64" s="13" t="s">
        <v>20</v>
      </c>
    </row>
    <row r="65" ht="14.25" spans="1:13">
      <c r="A65" s="7">
        <v>63</v>
      </c>
      <c r="B65" s="8" t="s">
        <v>177</v>
      </c>
      <c r="C65" s="8" t="s">
        <v>15</v>
      </c>
      <c r="D65" s="9" t="s">
        <v>171</v>
      </c>
      <c r="E65" s="9" t="s">
        <v>164</v>
      </c>
      <c r="F65" s="8" t="s">
        <v>178</v>
      </c>
      <c r="G65" s="8" t="s">
        <v>33</v>
      </c>
      <c r="H65" s="8">
        <f t="shared" si="15"/>
        <v>31.5</v>
      </c>
      <c r="I65" s="8">
        <v>83.4</v>
      </c>
      <c r="J65" s="8">
        <f t="shared" si="16"/>
        <v>41.7</v>
      </c>
      <c r="K65" s="12">
        <f t="shared" si="14"/>
        <v>73.2</v>
      </c>
      <c r="L65" s="13" t="s">
        <v>20</v>
      </c>
      <c r="M65" s="13" t="s">
        <v>20</v>
      </c>
    </row>
    <row r="66" ht="14.25" spans="1:13">
      <c r="A66" s="7">
        <v>64</v>
      </c>
      <c r="B66" s="8" t="s">
        <v>179</v>
      </c>
      <c r="C66" s="8" t="s">
        <v>25</v>
      </c>
      <c r="D66" s="9" t="s">
        <v>171</v>
      </c>
      <c r="E66" s="9" t="s">
        <v>164</v>
      </c>
      <c r="F66" s="8" t="s">
        <v>180</v>
      </c>
      <c r="G66" s="8" t="s">
        <v>33</v>
      </c>
      <c r="H66" s="8">
        <f t="shared" si="15"/>
        <v>31.5</v>
      </c>
      <c r="I66" s="8">
        <v>83.2</v>
      </c>
      <c r="J66" s="8">
        <f t="shared" si="16"/>
        <v>41.6</v>
      </c>
      <c r="K66" s="12">
        <f t="shared" si="14"/>
        <v>73.1</v>
      </c>
      <c r="L66" s="13" t="s">
        <v>20</v>
      </c>
      <c r="M66" s="13" t="s">
        <v>20</v>
      </c>
    </row>
    <row r="67" ht="14.25" spans="1:13">
      <c r="A67" s="7">
        <v>65</v>
      </c>
      <c r="B67" s="8" t="s">
        <v>181</v>
      </c>
      <c r="C67" s="8" t="s">
        <v>25</v>
      </c>
      <c r="D67" s="9" t="s">
        <v>171</v>
      </c>
      <c r="E67" s="9" t="s">
        <v>164</v>
      </c>
      <c r="F67" s="8" t="s">
        <v>182</v>
      </c>
      <c r="G67" s="8" t="s">
        <v>183</v>
      </c>
      <c r="H67" s="8">
        <f t="shared" si="15"/>
        <v>28</v>
      </c>
      <c r="I67" s="8">
        <v>83</v>
      </c>
      <c r="J67" s="8">
        <f t="shared" si="16"/>
        <v>41.5</v>
      </c>
      <c r="K67" s="8">
        <v>69.5</v>
      </c>
      <c r="L67" s="13" t="s">
        <v>20</v>
      </c>
      <c r="M67" s="13" t="s">
        <v>20</v>
      </c>
    </row>
    <row r="68" ht="14.25" spans="1:13">
      <c r="A68" s="7">
        <v>66</v>
      </c>
      <c r="B68" s="8" t="s">
        <v>184</v>
      </c>
      <c r="C68" s="8" t="s">
        <v>15</v>
      </c>
      <c r="D68" s="9" t="s">
        <v>171</v>
      </c>
      <c r="E68" s="9" t="s">
        <v>164</v>
      </c>
      <c r="F68" s="8" t="s">
        <v>185</v>
      </c>
      <c r="G68" s="8" t="s">
        <v>166</v>
      </c>
      <c r="H68" s="8">
        <f t="shared" si="15"/>
        <v>27.5</v>
      </c>
      <c r="I68" s="8">
        <v>83.5</v>
      </c>
      <c r="J68" s="8">
        <f t="shared" si="16"/>
        <v>41.75</v>
      </c>
      <c r="K68" s="8">
        <v>69.25</v>
      </c>
      <c r="L68" s="13" t="s">
        <v>20</v>
      </c>
      <c r="M68" s="13" t="s">
        <v>20</v>
      </c>
    </row>
    <row r="69" ht="14.25" spans="1:13">
      <c r="A69" s="7">
        <v>67</v>
      </c>
      <c r="B69" s="8" t="s">
        <v>186</v>
      </c>
      <c r="C69" s="8" t="s">
        <v>25</v>
      </c>
      <c r="D69" s="9" t="s">
        <v>171</v>
      </c>
      <c r="E69" s="9" t="s">
        <v>164</v>
      </c>
      <c r="F69" s="17" t="s">
        <v>187</v>
      </c>
      <c r="G69" s="8">
        <v>60</v>
      </c>
      <c r="H69" s="8">
        <v>30</v>
      </c>
      <c r="I69" s="8">
        <v>83</v>
      </c>
      <c r="J69" s="8">
        <v>41.5</v>
      </c>
      <c r="K69" s="12">
        <v>71.5</v>
      </c>
      <c r="L69" s="13" t="s">
        <v>20</v>
      </c>
      <c r="M69" s="13" t="s">
        <v>20</v>
      </c>
    </row>
    <row r="70" ht="14.25" spans="1:13">
      <c r="A70" s="7">
        <v>68</v>
      </c>
      <c r="B70" s="8" t="s">
        <v>188</v>
      </c>
      <c r="C70" s="15" t="s">
        <v>25</v>
      </c>
      <c r="D70" s="7" t="s">
        <v>189</v>
      </c>
      <c r="E70" s="7" t="s">
        <v>17</v>
      </c>
      <c r="F70" s="16" t="s">
        <v>190</v>
      </c>
      <c r="G70" s="8" t="s">
        <v>23</v>
      </c>
      <c r="H70" s="8">
        <f>G70/2</f>
        <v>34.5</v>
      </c>
      <c r="I70" s="8">
        <v>85.4</v>
      </c>
      <c r="J70" s="8">
        <f>I70/2</f>
        <v>42.7</v>
      </c>
      <c r="K70" s="12">
        <f t="shared" ref="K70:K76" si="17">H70+J70</f>
        <v>77.2</v>
      </c>
      <c r="L70" s="13" t="s">
        <v>20</v>
      </c>
      <c r="M70" s="13" t="s">
        <v>20</v>
      </c>
    </row>
    <row r="71" ht="14.25" spans="1:13">
      <c r="A71" s="7">
        <v>69</v>
      </c>
      <c r="B71" s="8" t="s">
        <v>191</v>
      </c>
      <c r="C71" s="15" t="s">
        <v>15</v>
      </c>
      <c r="D71" s="7" t="s">
        <v>189</v>
      </c>
      <c r="E71" s="7" t="s">
        <v>17</v>
      </c>
      <c r="F71" s="16" t="s">
        <v>192</v>
      </c>
      <c r="G71" s="8" t="s">
        <v>50</v>
      </c>
      <c r="H71" s="8">
        <f>G71/2</f>
        <v>32.5</v>
      </c>
      <c r="I71" s="8">
        <v>87.2</v>
      </c>
      <c r="J71" s="8">
        <f>I71/2</f>
        <v>43.6</v>
      </c>
      <c r="K71" s="12">
        <f t="shared" si="17"/>
        <v>76.1</v>
      </c>
      <c r="L71" s="13" t="s">
        <v>20</v>
      </c>
      <c r="M71" s="13" t="s">
        <v>20</v>
      </c>
    </row>
    <row r="72" ht="14.25" spans="1:13">
      <c r="A72" s="7">
        <v>70</v>
      </c>
      <c r="B72" s="8" t="s">
        <v>193</v>
      </c>
      <c r="C72" s="15" t="s">
        <v>15</v>
      </c>
      <c r="D72" s="7" t="s">
        <v>189</v>
      </c>
      <c r="E72" s="7" t="s">
        <v>17</v>
      </c>
      <c r="F72" s="16" t="s">
        <v>194</v>
      </c>
      <c r="G72" s="8" t="s">
        <v>30</v>
      </c>
      <c r="H72" s="8">
        <f t="shared" ref="H72:H78" si="18">G72/2</f>
        <v>32</v>
      </c>
      <c r="I72" s="8">
        <v>86</v>
      </c>
      <c r="J72" s="8">
        <f t="shared" ref="J72:J78" si="19">I72/2</f>
        <v>43</v>
      </c>
      <c r="K72" s="12">
        <f t="shared" si="17"/>
        <v>75</v>
      </c>
      <c r="L72" s="13" t="s">
        <v>20</v>
      </c>
      <c r="M72" s="13" t="s">
        <v>20</v>
      </c>
    </row>
    <row r="73" ht="14.25" spans="1:13">
      <c r="A73" s="7">
        <v>71</v>
      </c>
      <c r="B73" s="8" t="s">
        <v>195</v>
      </c>
      <c r="C73" s="15" t="s">
        <v>25</v>
      </c>
      <c r="D73" s="7" t="s">
        <v>189</v>
      </c>
      <c r="E73" s="7" t="s">
        <v>17</v>
      </c>
      <c r="F73" s="16" t="s">
        <v>196</v>
      </c>
      <c r="G73" s="8" t="s">
        <v>50</v>
      </c>
      <c r="H73" s="8">
        <f t="shared" si="18"/>
        <v>32.5</v>
      </c>
      <c r="I73" s="8">
        <v>84.6</v>
      </c>
      <c r="J73" s="8">
        <f t="shared" si="19"/>
        <v>42.3</v>
      </c>
      <c r="K73" s="12">
        <f t="shared" si="17"/>
        <v>74.8</v>
      </c>
      <c r="L73" s="13" t="s">
        <v>20</v>
      </c>
      <c r="M73" s="13" t="s">
        <v>20</v>
      </c>
    </row>
    <row r="74" ht="14.25" spans="1:13">
      <c r="A74" s="7">
        <v>72</v>
      </c>
      <c r="B74" s="8" t="s">
        <v>197</v>
      </c>
      <c r="C74" s="15" t="s">
        <v>15</v>
      </c>
      <c r="D74" s="7" t="s">
        <v>189</v>
      </c>
      <c r="E74" s="7" t="s">
        <v>17</v>
      </c>
      <c r="F74" s="16" t="s">
        <v>198</v>
      </c>
      <c r="G74" s="8" t="s">
        <v>58</v>
      </c>
      <c r="H74" s="8">
        <f t="shared" si="18"/>
        <v>31</v>
      </c>
      <c r="I74" s="8">
        <v>84.6</v>
      </c>
      <c r="J74" s="8">
        <f t="shared" si="19"/>
        <v>42.3</v>
      </c>
      <c r="K74" s="12">
        <f t="shared" si="17"/>
        <v>73.3</v>
      </c>
      <c r="L74" s="13" t="s">
        <v>20</v>
      </c>
      <c r="M74" s="13" t="s">
        <v>20</v>
      </c>
    </row>
    <row r="75" ht="14.25" spans="1:13">
      <c r="A75" s="7">
        <v>73</v>
      </c>
      <c r="B75" s="8" t="s">
        <v>199</v>
      </c>
      <c r="C75" s="15" t="s">
        <v>25</v>
      </c>
      <c r="D75" s="7" t="s">
        <v>189</v>
      </c>
      <c r="E75" s="7" t="s">
        <v>17</v>
      </c>
      <c r="F75" s="16" t="s">
        <v>200</v>
      </c>
      <c r="G75" s="8" t="s">
        <v>30</v>
      </c>
      <c r="H75" s="8">
        <f t="shared" si="18"/>
        <v>32</v>
      </c>
      <c r="I75" s="8">
        <v>82.4</v>
      </c>
      <c r="J75" s="8">
        <f t="shared" si="19"/>
        <v>41.2</v>
      </c>
      <c r="K75" s="12">
        <f t="shared" si="17"/>
        <v>73.2</v>
      </c>
      <c r="L75" s="13" t="s">
        <v>20</v>
      </c>
      <c r="M75" s="13" t="s">
        <v>20</v>
      </c>
    </row>
    <row r="76" ht="14.25" spans="1:13">
      <c r="A76" s="7">
        <v>74</v>
      </c>
      <c r="B76" s="8" t="s">
        <v>201</v>
      </c>
      <c r="C76" s="15" t="s">
        <v>25</v>
      </c>
      <c r="D76" s="7" t="s">
        <v>189</v>
      </c>
      <c r="E76" s="7" t="s">
        <v>17</v>
      </c>
      <c r="F76" s="16" t="s">
        <v>202</v>
      </c>
      <c r="G76" s="8" t="s">
        <v>126</v>
      </c>
      <c r="H76" s="8">
        <f t="shared" si="18"/>
        <v>29.5</v>
      </c>
      <c r="I76" s="8">
        <v>86.6</v>
      </c>
      <c r="J76" s="8">
        <f t="shared" si="19"/>
        <v>43.3</v>
      </c>
      <c r="K76" s="12">
        <f t="shared" si="17"/>
        <v>72.8</v>
      </c>
      <c r="L76" s="13" t="s">
        <v>20</v>
      </c>
      <c r="M76" s="13" t="s">
        <v>20</v>
      </c>
    </row>
    <row r="77" ht="14.25" spans="1:13">
      <c r="A77" s="7">
        <v>75</v>
      </c>
      <c r="B77" s="8" t="s">
        <v>203</v>
      </c>
      <c r="C77" s="15" t="s">
        <v>25</v>
      </c>
      <c r="D77" s="7" t="s">
        <v>189</v>
      </c>
      <c r="E77" s="7" t="s">
        <v>17</v>
      </c>
      <c r="F77" s="18" t="s">
        <v>204</v>
      </c>
      <c r="G77" s="8">
        <v>62</v>
      </c>
      <c r="H77" s="8">
        <v>31</v>
      </c>
      <c r="I77" s="8">
        <v>82.4</v>
      </c>
      <c r="J77" s="8">
        <v>41.2</v>
      </c>
      <c r="K77" s="12">
        <v>72.2</v>
      </c>
      <c r="L77" s="13" t="s">
        <v>20</v>
      </c>
      <c r="M77" s="13" t="s">
        <v>20</v>
      </c>
    </row>
    <row r="78" ht="14.25" spans="1:13">
      <c r="A78" s="7">
        <v>76</v>
      </c>
      <c r="B78" s="8" t="s">
        <v>205</v>
      </c>
      <c r="C78" s="15" t="s">
        <v>25</v>
      </c>
      <c r="D78" s="7" t="s">
        <v>189</v>
      </c>
      <c r="E78" s="7" t="s">
        <v>35</v>
      </c>
      <c r="F78" s="16" t="s">
        <v>206</v>
      </c>
      <c r="G78" s="8" t="s">
        <v>30</v>
      </c>
      <c r="H78" s="8">
        <f>G78/2</f>
        <v>32</v>
      </c>
      <c r="I78" s="8">
        <v>81.6</v>
      </c>
      <c r="J78" s="8">
        <f>I78/2</f>
        <v>40.8</v>
      </c>
      <c r="K78" s="12">
        <f>H78+J78</f>
        <v>72.8</v>
      </c>
      <c r="L78" s="13" t="s">
        <v>20</v>
      </c>
      <c r="M78" s="13" t="s">
        <v>20</v>
      </c>
    </row>
    <row r="79" ht="14.25" spans="1:13">
      <c r="A79" s="7">
        <v>77</v>
      </c>
      <c r="B79" s="8" t="s">
        <v>207</v>
      </c>
      <c r="C79" s="15" t="s">
        <v>25</v>
      </c>
      <c r="D79" s="7" t="s">
        <v>189</v>
      </c>
      <c r="E79" s="7" t="s">
        <v>112</v>
      </c>
      <c r="F79" s="16" t="s">
        <v>208</v>
      </c>
      <c r="G79" s="8" t="s">
        <v>108</v>
      </c>
      <c r="H79" s="8">
        <f>G79/2</f>
        <v>30.5</v>
      </c>
      <c r="I79" s="8">
        <v>84.8</v>
      </c>
      <c r="J79" s="8">
        <f>I79/2</f>
        <v>42.4</v>
      </c>
      <c r="K79" s="12">
        <v>73.9</v>
      </c>
      <c r="L79" s="13" t="s">
        <v>20</v>
      </c>
      <c r="M79" s="13" t="s">
        <v>20</v>
      </c>
    </row>
  </sheetData>
  <mergeCells count="1">
    <mergeCell ref="A1:M1"/>
  </mergeCells>
  <pageMargins left="0.590277777777778" right="0.590277777777778" top="1" bottom="1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fanglin</dc:creator>
  <cp:lastModifiedBy>Ялюблютеб</cp:lastModifiedBy>
  <dcterms:created xsi:type="dcterms:W3CDTF">2020-11-18T11:09:00Z</dcterms:created>
  <dcterms:modified xsi:type="dcterms:W3CDTF">2020-12-11T03:58:50Z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