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<sst xmlns="http://schemas.openxmlformats.org/spreadsheetml/2006/main" count="658" uniqueCount="414">
  <si>
    <t>寒亭区2020年事业单位公开招聘总成绩</t>
  </si>
  <si>
    <t>序号</t>
  </si>
  <si>
    <t>姓名</t>
  </si>
  <si>
    <t>报考单位</t>
  </si>
  <si>
    <t>报考岗位</t>
  </si>
  <si>
    <t>考号</t>
  </si>
  <si>
    <t>笔试成绩</t>
  </si>
  <si>
    <t>面试成绩</t>
  </si>
  <si>
    <t>总成绩</t>
  </si>
  <si>
    <t>名次</t>
  </si>
  <si>
    <t>是否进入考察体检范围</t>
  </si>
  <si>
    <t>备注</t>
  </si>
  <si>
    <t>1</t>
  </si>
  <si>
    <t>刘炜隽</t>
  </si>
  <si>
    <t>寒亭区产业发展中心</t>
  </si>
  <si>
    <t>综合管理岗位</t>
  </si>
  <si>
    <t>2020071309</t>
  </si>
  <si>
    <t>是</t>
  </si>
  <si>
    <t>2</t>
  </si>
  <si>
    <t>贾玉杰</t>
  </si>
  <si>
    <t>2020071109</t>
  </si>
  <si>
    <t>3</t>
  </si>
  <si>
    <t>单文萍</t>
  </si>
  <si>
    <t>2020070426</t>
  </si>
  <si>
    <t>4</t>
  </si>
  <si>
    <t>王万虎</t>
  </si>
  <si>
    <t>寒亭区大数据中心</t>
  </si>
  <si>
    <t>2020070912</t>
  </si>
  <si>
    <t>5</t>
  </si>
  <si>
    <t>张甲田</t>
  </si>
  <si>
    <t>2020070910</t>
  </si>
  <si>
    <t>6</t>
  </si>
  <si>
    <t>张海伟</t>
  </si>
  <si>
    <t>2020070127</t>
  </si>
  <si>
    <t>7</t>
  </si>
  <si>
    <t>陈炜烁</t>
  </si>
  <si>
    <t>寒亭区高里街道财政经管统计中心</t>
  </si>
  <si>
    <t>综合管理岗位B</t>
  </si>
  <si>
    <t>2020070210</t>
  </si>
  <si>
    <t>8</t>
  </si>
  <si>
    <t>于文潇</t>
  </si>
  <si>
    <t>2020070117</t>
  </si>
  <si>
    <t>9</t>
  </si>
  <si>
    <t>韩金龙</t>
  </si>
  <si>
    <t>2020070722</t>
  </si>
  <si>
    <t>10</t>
  </si>
  <si>
    <t>曹琳</t>
  </si>
  <si>
    <t>寒亭区高里街道民生保障服务中心（退役军人服务站）</t>
  </si>
  <si>
    <t>2020070528</t>
  </si>
  <si>
    <t>11</t>
  </si>
  <si>
    <t>王雄飞</t>
  </si>
  <si>
    <t>2020071207</t>
  </si>
  <si>
    <t>12</t>
  </si>
  <si>
    <t>强方明</t>
  </si>
  <si>
    <t>2020070524</t>
  </si>
  <si>
    <t>缺考</t>
  </si>
  <si>
    <t>13</t>
  </si>
  <si>
    <t>张涛</t>
  </si>
  <si>
    <t>寒亭区公路事业发展中心</t>
  </si>
  <si>
    <t>综合管理岗位A</t>
  </si>
  <si>
    <t>2020070803</t>
  </si>
  <si>
    <t>14</t>
  </si>
  <si>
    <t>武晓春</t>
  </si>
  <si>
    <t>2020070213</t>
  </si>
  <si>
    <t>15</t>
  </si>
  <si>
    <t>高文静</t>
  </si>
  <si>
    <t>2020070312</t>
  </si>
  <si>
    <t>16</t>
  </si>
  <si>
    <t>孟佳</t>
  </si>
  <si>
    <t>2020071301</t>
  </si>
  <si>
    <t>17</t>
  </si>
  <si>
    <t>林枭</t>
  </si>
  <si>
    <t>2020071506</t>
  </si>
  <si>
    <t>18</t>
  </si>
  <si>
    <t>邰国金</t>
  </si>
  <si>
    <t>2020070816</t>
  </si>
  <si>
    <t>19</t>
  </si>
  <si>
    <t>纪丁鑫</t>
  </si>
  <si>
    <t>寒亭区固堤街道财政经管统计中心</t>
  </si>
  <si>
    <t>2020070507</t>
  </si>
  <si>
    <t>20</t>
  </si>
  <si>
    <t>闫书玮</t>
  </si>
  <si>
    <t>2020071123</t>
  </si>
  <si>
    <t>21</t>
  </si>
  <si>
    <t>李敏敏</t>
  </si>
  <si>
    <t>寒亭区固堤街道民生保障服务中心（退役军人服务站）</t>
  </si>
  <si>
    <t>2020070601</t>
  </si>
  <si>
    <t>22</t>
  </si>
  <si>
    <t>倪荆珂</t>
  </si>
  <si>
    <t>2020070721</t>
  </si>
  <si>
    <t>23</t>
  </si>
  <si>
    <t>冯海云</t>
  </si>
  <si>
    <t>2020071203</t>
  </si>
  <si>
    <t>24</t>
  </si>
  <si>
    <t>罗长杰</t>
  </si>
  <si>
    <t>寒亭区固堤街道农业农村服务综合中心</t>
  </si>
  <si>
    <t>2020071414</t>
  </si>
  <si>
    <t>25</t>
  </si>
  <si>
    <t>张振廷</t>
  </si>
  <si>
    <t>2020071030</t>
  </si>
  <si>
    <t>26</t>
  </si>
  <si>
    <t>桑少婷</t>
  </si>
  <si>
    <t>2020070106</t>
  </si>
  <si>
    <t>27</t>
  </si>
  <si>
    <t>孙志浩</t>
  </si>
  <si>
    <t>2020070201</t>
  </si>
  <si>
    <t>28</t>
  </si>
  <si>
    <t>孙俊兴</t>
  </si>
  <si>
    <t>2020071210</t>
  </si>
  <si>
    <t>29</t>
  </si>
  <si>
    <t>刘皓皓</t>
  </si>
  <si>
    <t>寒亭区固堤街道文体旅游发展服务中心</t>
  </si>
  <si>
    <t>2020070822</t>
  </si>
  <si>
    <t>30</t>
  </si>
  <si>
    <t>侯琳杰</t>
  </si>
  <si>
    <t>2020071023</t>
  </si>
  <si>
    <t>31</t>
  </si>
  <si>
    <t>吴群</t>
  </si>
  <si>
    <t>2020070309</t>
  </si>
  <si>
    <t>32</t>
  </si>
  <si>
    <t>耿雪婷</t>
  </si>
  <si>
    <t>寒亭区国有资产评估中心</t>
  </si>
  <si>
    <t>2020071114</t>
  </si>
  <si>
    <t>33</t>
  </si>
  <si>
    <t>南玲玲</t>
  </si>
  <si>
    <t>2020070702</t>
  </si>
  <si>
    <t>34</t>
  </si>
  <si>
    <t>张冲</t>
  </si>
  <si>
    <t>2020070403</t>
  </si>
  <si>
    <t>35</t>
  </si>
  <si>
    <t>郑永康</t>
  </si>
  <si>
    <t>寒亭区寒亭街道便民服务中心</t>
  </si>
  <si>
    <t>2020071105</t>
  </si>
  <si>
    <t>36</t>
  </si>
  <si>
    <t>姚蘅洋</t>
  </si>
  <si>
    <t>2020070427</t>
  </si>
  <si>
    <t>37</t>
  </si>
  <si>
    <t>储召云</t>
  </si>
  <si>
    <t>2020071429</t>
  </si>
  <si>
    <t>38</t>
  </si>
  <si>
    <t>张浩</t>
  </si>
  <si>
    <t>寒亭区寒亭街道民生保障服务中心（退役军人服务站）</t>
  </si>
  <si>
    <t>2020070118</t>
  </si>
  <si>
    <t>39</t>
  </si>
  <si>
    <t>朱腾腾</t>
  </si>
  <si>
    <t>2020071312</t>
  </si>
  <si>
    <t>40</t>
  </si>
  <si>
    <t>王冰冰</t>
  </si>
  <si>
    <t>2020071003</t>
  </si>
  <si>
    <t>41</t>
  </si>
  <si>
    <t>李雪芯</t>
  </si>
  <si>
    <t>寒亭区寒亭街道农业农村服务综合中心</t>
  </si>
  <si>
    <t>2020071205</t>
  </si>
  <si>
    <t>42</t>
  </si>
  <si>
    <t>任文淑</t>
  </si>
  <si>
    <t>2020070302</t>
  </si>
  <si>
    <t>43</t>
  </si>
  <si>
    <t>杨羽琪</t>
  </si>
  <si>
    <t>2020071411</t>
  </si>
  <si>
    <t>44</t>
  </si>
  <si>
    <t>王雪宁</t>
  </si>
  <si>
    <t>寒亭区寒亭街道文体旅游发展服务中心</t>
  </si>
  <si>
    <t>2020071211</t>
  </si>
  <si>
    <t>45</t>
  </si>
  <si>
    <t>秦浩然</t>
  </si>
  <si>
    <t>2020071604</t>
  </si>
  <si>
    <t>46</t>
  </si>
  <si>
    <t>宿宝宗</t>
  </si>
  <si>
    <t>2020070919</t>
  </si>
  <si>
    <t>47</t>
  </si>
  <si>
    <t>申亚琦</t>
  </si>
  <si>
    <t>寒亭区疾病预防控制中心</t>
  </si>
  <si>
    <t>2020070825</t>
  </si>
  <si>
    <t>48</t>
  </si>
  <si>
    <t>陈春金</t>
  </si>
  <si>
    <t>2020070924</t>
  </si>
  <si>
    <t>49</t>
  </si>
  <si>
    <t>苏红</t>
  </si>
  <si>
    <t>2020070704</t>
  </si>
  <si>
    <t>50</t>
  </si>
  <si>
    <t>董晓菲</t>
  </si>
  <si>
    <t>2020070523</t>
  </si>
  <si>
    <t>51</t>
  </si>
  <si>
    <t>崔文宇</t>
  </si>
  <si>
    <t>2020071501</t>
  </si>
  <si>
    <t>52</t>
  </si>
  <si>
    <t>刘童</t>
  </si>
  <si>
    <t>2020070306</t>
  </si>
  <si>
    <t>53</t>
  </si>
  <si>
    <t>董崛</t>
  </si>
  <si>
    <t>2020071115</t>
  </si>
  <si>
    <t>54</t>
  </si>
  <si>
    <t>侯鹏杰</t>
  </si>
  <si>
    <t>2020070606</t>
  </si>
  <si>
    <t>55</t>
  </si>
  <si>
    <t>王康旭</t>
  </si>
  <si>
    <t>2020071511</t>
  </si>
  <si>
    <t>递补</t>
  </si>
  <si>
    <t>56</t>
  </si>
  <si>
    <t>高雅晗</t>
  </si>
  <si>
    <t>寒亭区价格认证中心</t>
  </si>
  <si>
    <t>2020071318</t>
  </si>
  <si>
    <t>57</t>
  </si>
  <si>
    <t>刘代丽</t>
  </si>
  <si>
    <t>2020071101</t>
  </si>
  <si>
    <t>58</t>
  </si>
  <si>
    <t>王赛男</t>
  </si>
  <si>
    <t>2020070323</t>
  </si>
  <si>
    <t>59</t>
  </si>
  <si>
    <t>李艺伟</t>
  </si>
  <si>
    <t>寒亭区经济责任审计服务中心</t>
  </si>
  <si>
    <t>2020070121</t>
  </si>
  <si>
    <t>60</t>
  </si>
  <si>
    <t>温家豪</t>
  </si>
  <si>
    <t>2020071107</t>
  </si>
  <si>
    <t>61</t>
  </si>
  <si>
    <t>张珂</t>
  </si>
  <si>
    <t>2020070329</t>
  </si>
  <si>
    <t>62</t>
  </si>
  <si>
    <t>王海玮</t>
  </si>
  <si>
    <t>寒亭区民营经济服务中心</t>
  </si>
  <si>
    <t>2020070529</t>
  </si>
  <si>
    <t>63</t>
  </si>
  <si>
    <t>徐世松</t>
  </si>
  <si>
    <t>2020070112</t>
  </si>
  <si>
    <t>64</t>
  </si>
  <si>
    <t>王雪峰</t>
  </si>
  <si>
    <t>2020070724</t>
  </si>
  <si>
    <t>65</t>
  </si>
  <si>
    <t>袁振学</t>
  </si>
  <si>
    <t>寒亭区社情民意调查中心</t>
  </si>
  <si>
    <t>2020070126</t>
  </si>
  <si>
    <t>66</t>
  </si>
  <si>
    <t>张伟</t>
  </si>
  <si>
    <t>2020071529</t>
  </si>
  <si>
    <t>67</t>
  </si>
  <si>
    <t>宋嘉晖</t>
  </si>
  <si>
    <t>2020071116</t>
  </si>
  <si>
    <t>68</t>
  </si>
  <si>
    <t>马现斌</t>
  </si>
  <si>
    <t>寒亭区市政公用事业服务中心</t>
  </si>
  <si>
    <t>2020070826</t>
  </si>
  <si>
    <t>69</t>
  </si>
  <si>
    <t>曹怀磊</t>
  </si>
  <si>
    <t>2020071526</t>
  </si>
  <si>
    <t>70</t>
  </si>
  <si>
    <t>韩燕如</t>
  </si>
  <si>
    <t>寒亭区体育事业发展中心</t>
  </si>
  <si>
    <t>2020070205</t>
  </si>
  <si>
    <t>71</t>
  </si>
  <si>
    <t>刘馨璐</t>
  </si>
  <si>
    <t>2020070413</t>
  </si>
  <si>
    <t>72</t>
  </si>
  <si>
    <t>刘霄鑫</t>
  </si>
  <si>
    <t>2020071219</t>
  </si>
  <si>
    <t>73</t>
  </si>
  <si>
    <t>戚范榕</t>
  </si>
  <si>
    <t>2020070717</t>
  </si>
  <si>
    <t>74</t>
  </si>
  <si>
    <t>邢珂馨</t>
  </si>
  <si>
    <t>寒亭区外商投资企业服务中心</t>
  </si>
  <si>
    <t>2020070808</t>
  </si>
  <si>
    <t>75</t>
  </si>
  <si>
    <t>柳彦宏</t>
  </si>
  <si>
    <t>2020070418</t>
  </si>
  <si>
    <t>76</t>
  </si>
  <si>
    <t>胡靖晨</t>
  </si>
  <si>
    <t>寒亭区文化馆</t>
  </si>
  <si>
    <t>2020070904</t>
  </si>
  <si>
    <t>77</t>
  </si>
  <si>
    <t>李悦宁</t>
  </si>
  <si>
    <t>2020070415</t>
  </si>
  <si>
    <t>78</t>
  </si>
  <si>
    <t>李兴凡</t>
  </si>
  <si>
    <t>2020070328</t>
  </si>
  <si>
    <t>79</t>
  </si>
  <si>
    <t>康文婷</t>
  </si>
  <si>
    <t>寒亭区杨家埠旅游开发区管理委员会</t>
  </si>
  <si>
    <t>2020070206</t>
  </si>
  <si>
    <t>80</t>
  </si>
  <si>
    <t>岳铭岐</t>
  </si>
  <si>
    <t>2020070219</t>
  </si>
  <si>
    <t>81</t>
  </si>
  <si>
    <t>马剑萍</t>
  </si>
  <si>
    <t>2020071305</t>
  </si>
  <si>
    <t>82</t>
  </si>
  <si>
    <t>王莉</t>
  </si>
  <si>
    <t>2020070505</t>
  </si>
  <si>
    <t>83</t>
  </si>
  <si>
    <t>王丽娜</t>
  </si>
  <si>
    <t>2020070324</t>
  </si>
  <si>
    <t>84</t>
  </si>
  <si>
    <t>张梦琦</t>
  </si>
  <si>
    <t>2020071113</t>
  </si>
  <si>
    <t>85</t>
  </si>
  <si>
    <t>李靖靖</t>
  </si>
  <si>
    <t>综合管理岗位C</t>
  </si>
  <si>
    <t>2020070708</t>
  </si>
  <si>
    <t>86</t>
  </si>
  <si>
    <t>王爱晓</t>
  </si>
  <si>
    <t>2020071423</t>
  </si>
  <si>
    <t>87</t>
  </si>
  <si>
    <t>张颜明</t>
  </si>
  <si>
    <t>2020070926</t>
  </si>
  <si>
    <t>88</t>
  </si>
  <si>
    <t>曲东东</t>
  </si>
  <si>
    <t>2020070923</t>
  </si>
  <si>
    <t>89</t>
  </si>
  <si>
    <t>张晨</t>
  </si>
  <si>
    <t>寒亭区医疗保险中心</t>
  </si>
  <si>
    <t>2020070214</t>
  </si>
  <si>
    <t>90</t>
  </si>
  <si>
    <t>纪丙琪</t>
  </si>
  <si>
    <t>2020070703</t>
  </si>
  <si>
    <t>91</t>
  </si>
  <si>
    <t>王轶男</t>
  </si>
  <si>
    <t>2020070123</t>
  </si>
  <si>
    <t>92</t>
  </si>
  <si>
    <t>牟莹莹</t>
  </si>
  <si>
    <t>寒亭区知识产权保护中心</t>
  </si>
  <si>
    <t>2020070902</t>
  </si>
  <si>
    <t>93</t>
  </si>
  <si>
    <t>李顺吉</t>
  </si>
  <si>
    <t>2020070424</t>
  </si>
  <si>
    <t>94</t>
  </si>
  <si>
    <t>刘亭亭</t>
  </si>
  <si>
    <t>2020071425</t>
  </si>
  <si>
    <t>95</t>
  </si>
  <si>
    <t>王蕾</t>
  </si>
  <si>
    <t>寒亭区直机关党建服务中心</t>
  </si>
  <si>
    <t>2020070530</t>
  </si>
  <si>
    <t>96</t>
  </si>
  <si>
    <t>李振艳</t>
  </si>
  <si>
    <t>2020071603</t>
  </si>
  <si>
    <t>97</t>
  </si>
  <si>
    <t>甄旻玮</t>
  </si>
  <si>
    <t>2020071404</t>
  </si>
  <si>
    <t>98</t>
  </si>
  <si>
    <t>陈俊宇</t>
  </si>
  <si>
    <t>寒亭区职工再就业服务中心</t>
  </si>
  <si>
    <t>2020070804</t>
  </si>
  <si>
    <t>99</t>
  </si>
  <si>
    <t>刘璐</t>
  </si>
  <si>
    <t>2020071217</t>
  </si>
  <si>
    <t>100</t>
  </si>
  <si>
    <t>刘晓浈</t>
  </si>
  <si>
    <t>2020071525</t>
  </si>
  <si>
    <t>101</t>
  </si>
  <si>
    <t>蒋倩</t>
  </si>
  <si>
    <t>寒亭区重大项目服务中心</t>
  </si>
  <si>
    <t>2020070501</t>
  </si>
  <si>
    <t>102</t>
  </si>
  <si>
    <t>王志浩</t>
  </si>
  <si>
    <t>2020071108</t>
  </si>
  <si>
    <t>103</t>
  </si>
  <si>
    <t>李海杰</t>
  </si>
  <si>
    <t>2020070325</t>
  </si>
  <si>
    <t>104</t>
  </si>
  <si>
    <t>杨黎</t>
  </si>
  <si>
    <t>寒亭区朱里街道便民服务中心</t>
  </si>
  <si>
    <t>2020070716</t>
  </si>
  <si>
    <t>105</t>
  </si>
  <si>
    <t>王聪敏</t>
  </si>
  <si>
    <t>2020071002</t>
  </si>
  <si>
    <t>106</t>
  </si>
  <si>
    <t>王龙飞</t>
  </si>
  <si>
    <t>2020071417</t>
  </si>
  <si>
    <t>107</t>
  </si>
  <si>
    <t>张雪莹</t>
  </si>
  <si>
    <t>2020071516</t>
  </si>
  <si>
    <t>108</t>
  </si>
  <si>
    <t>孙亚楠</t>
  </si>
  <si>
    <t>2020071216</t>
  </si>
  <si>
    <t>109</t>
  </si>
  <si>
    <t>王帅</t>
  </si>
  <si>
    <t>2020070230</t>
  </si>
  <si>
    <t>110</t>
  </si>
  <si>
    <t>谢强</t>
  </si>
  <si>
    <t>寒亭区朱里街道民生保障服务中心（退役军人服务站）</t>
  </si>
  <si>
    <t>2020071509</t>
  </si>
  <si>
    <t>111</t>
  </si>
  <si>
    <t>孙正彦</t>
  </si>
  <si>
    <t>2020070920</t>
  </si>
  <si>
    <t>112</t>
  </si>
  <si>
    <t>夏国鑫</t>
  </si>
  <si>
    <t>寒亭区朱里街道文体旅游发展服务中心</t>
  </si>
  <si>
    <t>2020071212</t>
  </si>
  <si>
    <t>113</t>
  </si>
  <si>
    <t>赵鑫</t>
  </si>
  <si>
    <t>2020070508</t>
  </si>
  <si>
    <t>114</t>
  </si>
  <si>
    <t>王敬惠</t>
  </si>
  <si>
    <t>2020070224</t>
  </si>
  <si>
    <t>115</t>
  </si>
  <si>
    <t>籍雪艳</t>
  </si>
  <si>
    <t>寒亭区综合执法指挥中心</t>
  </si>
  <si>
    <t>2020070922</t>
  </si>
  <si>
    <t>116</t>
  </si>
  <si>
    <t>王龙起</t>
  </si>
  <si>
    <t>2020071124</t>
  </si>
  <si>
    <t>117</t>
  </si>
  <si>
    <t>牟利</t>
  </si>
  <si>
    <t>2020070623</t>
  </si>
  <si>
    <t>118</t>
  </si>
  <si>
    <t>张馨予</t>
  </si>
  <si>
    <t>中共寒亭区委党史研究中心</t>
  </si>
  <si>
    <t>2020071209</t>
  </si>
  <si>
    <t>119</t>
  </si>
  <si>
    <t>王莉莉</t>
  </si>
  <si>
    <t>2020070602</t>
  </si>
  <si>
    <t>120</t>
  </si>
  <si>
    <t>玄一凡</t>
  </si>
  <si>
    <t>2020071017</t>
  </si>
  <si>
    <t>备注：按《简章》规定：实际参加面试人员少于或等于岗位招聘计划数的，以该考生当日参加同一考官组所有考生的平均分数，确定该岗位面试的最低分数线。对面试成绩未达到最低分数线的考生，不予进入考察和体检。寒亭区体育事业发展中心综合管理岗B岗位实际参加面试人员为1人，与该岗位招聘职位数相同，该场面试平均分数线为83.78，所以寒亭区体育事业发展中心综合管理岗B岗位的应聘人员戚范榕面试成绩未达到最低分数线，不予进入考察和体检范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</si>
</sst>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name val="Calibri"/>
      <family val="0"/>
    </font>
    <font>
      <sz val="11"/>
      <color rgb="FF000000"/>
      <name val="宋体"/>
      <family val="0"/>
    </font>
    <font>
      <sz val="11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0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0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Alignment="0" applyProtection="0"/>
    <xf numFmtId="0" fontId="16" fillId="0" borderId="0" applyNumberFormat="0" applyFill="0" applyAlignment="0" applyProtection="0"/>
    <xf numFmtId="0" fontId="6" fillId="7" borderId="0" applyNumberFormat="0" applyBorder="0" applyAlignment="0" applyProtection="0"/>
    <xf numFmtId="0" fontId="7" fillId="0" borderId="0" applyNumberFormat="0" applyFill="0" applyAlignment="0" applyProtection="0"/>
    <xf numFmtId="0" fontId="6" fillId="8" borderId="0" applyNumberFormat="0" applyBorder="0" applyAlignment="0" applyProtection="0"/>
    <xf numFmtId="0" fontId="18" fillId="4" borderId="0" applyNumberFormat="0" applyAlignment="0" applyProtection="0"/>
    <xf numFmtId="0" fontId="19" fillId="4" borderId="0" applyNumberFormat="0" applyAlignment="0" applyProtection="0"/>
    <xf numFmtId="0" fontId="20" fillId="9" borderId="0" applyNumberFormat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0" borderId="0" applyNumberFormat="0" applyFill="0" applyAlignment="0" applyProtection="0"/>
    <xf numFmtId="0" fontId="3" fillId="0" borderId="0" applyNumberFormat="0" applyFill="0" applyAlignment="0" applyProtection="0"/>
    <xf numFmtId="0" fontId="17" fillId="10" borderId="0" applyNumberFormat="0" applyBorder="0" applyAlignment="0" applyProtection="0"/>
    <xf numFmtId="0" fontId="9" fillId="8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16" borderId="0" applyNumberFormat="0" applyBorder="0" applyAlignment="0" applyProtection="0"/>
    <xf numFmtId="0" fontId="0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0" fillId="8" borderId="0" applyNumberFormat="0" applyBorder="0" applyAlignment="0" applyProtection="0"/>
    <xf numFmtId="0" fontId="6" fillId="17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18" borderId="0" xfId="0" applyFont="1" applyFill="1" applyAlignment="1">
      <alignment vertical="center"/>
    </xf>
    <xf numFmtId="176" fontId="0" fillId="18" borderId="0" xfId="0" applyNumberFormat="1" applyFont="1" applyFill="1" applyAlignment="1">
      <alignment horizontal="center" vertical="center"/>
    </xf>
    <xf numFmtId="176" fontId="0" fillId="18" borderId="0" xfId="0" applyNumberFormat="1" applyFont="1" applyFill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176" fontId="22" fillId="0" borderId="1" xfId="0" applyNumberFormat="1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 wrapText="1"/>
    </xf>
    <xf numFmtId="176" fontId="3" fillId="18" borderId="2" xfId="0" applyNumberFormat="1" applyFont="1" applyFill="1" applyBorder="1" applyAlignment="1">
      <alignment horizontal="center" vertical="center"/>
    </xf>
    <xf numFmtId="176" fontId="3" fillId="18" borderId="2" xfId="0" applyNumberFormat="1" applyFont="1" applyFill="1" applyBorder="1" applyAlignment="1">
      <alignment horizontal="center" vertical="center" wrapText="1"/>
    </xf>
    <xf numFmtId="49" fontId="4" fillId="18" borderId="2" xfId="0" applyNumberFormat="1" applyFont="1" applyFill="1" applyBorder="1" applyAlignment="1">
      <alignment horizontal="center" vertical="center" wrapText="1"/>
    </xf>
    <xf numFmtId="176" fontId="0" fillId="18" borderId="2" xfId="0" applyNumberFormat="1" applyFont="1" applyFill="1" applyBorder="1" applyAlignment="1">
      <alignment horizontal="center" vertical="center"/>
    </xf>
    <xf numFmtId="176" fontId="0" fillId="18" borderId="2" xfId="0" applyNumberFormat="1" applyFont="1" applyFill="1" applyBorder="1" applyAlignment="1">
      <alignment horizontal="center" vertical="center"/>
    </xf>
    <xf numFmtId="176" fontId="0" fillId="18" borderId="2" xfId="0" applyNumberFormat="1" applyFont="1" applyFill="1" applyBorder="1" applyAlignment="1">
      <alignment horizontal="center" vertical="center"/>
    </xf>
    <xf numFmtId="176" fontId="0" fillId="18" borderId="2" xfId="0" applyNumberFormat="1" applyFont="1" applyFill="1" applyBorder="1" applyAlignment="1">
      <alignment horizontal="center" vertical="center"/>
    </xf>
    <xf numFmtId="176" fontId="0" fillId="18" borderId="2" xfId="0" applyNumberFormat="1" applyFont="1" applyFill="1" applyBorder="1" applyAlignment="1">
      <alignment horizontal="center" vertical="center"/>
    </xf>
    <xf numFmtId="49" fontId="23" fillId="18" borderId="2" xfId="0" applyNumberFormat="1" applyFont="1" applyFill="1" applyBorder="1" applyAlignment="1">
      <alignment horizontal="center" vertical="center" wrapText="1"/>
    </xf>
    <xf numFmtId="49" fontId="24" fillId="18" borderId="2" xfId="0" applyNumberFormat="1" applyFont="1" applyFill="1" applyBorder="1" applyAlignment="1">
      <alignment horizontal="center" vertical="center" wrapText="1"/>
    </xf>
    <xf numFmtId="0" fontId="0" fillId="18" borderId="2" xfId="0" applyFont="1" applyFill="1" applyBorder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49" fontId="4" fillId="18" borderId="2" xfId="0" applyNumberFormat="1" applyFont="1" applyFill="1" applyBorder="1" applyAlignment="1">
      <alignment horizontal="center" vertical="center" wrapText="1"/>
    </xf>
    <xf numFmtId="0" fontId="0" fillId="18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SheetLayoutView="100" workbookViewId="0" topLeftCell="A1">
      <selection activeCell="L10" sqref="L10"/>
    </sheetView>
  </sheetViews>
  <sheetFormatPr defaultColWidth="9.00390625" defaultRowHeight="13.5"/>
  <cols>
    <col min="1" max="1" width="5.25390625" style="1" customWidth="1"/>
    <col min="2" max="2" width="8.75390625" style="1" customWidth="1"/>
    <col min="3" max="3" width="26.625" style="1" customWidth="1"/>
    <col min="4" max="4" width="14.50390625" style="1" customWidth="1"/>
    <col min="5" max="5" width="12.00390625" style="1" customWidth="1"/>
    <col min="6" max="6" width="9.375" style="2" customWidth="1"/>
    <col min="7" max="7" width="9.75390625" style="2" customWidth="1"/>
    <col min="8" max="8" width="13.00390625" style="3" customWidth="1"/>
    <col min="9" max="9" width="8.50390625" style="1" customWidth="1"/>
    <col min="10" max="10" width="13.25390625" style="1" customWidth="1"/>
    <col min="11" max="11" width="10.50390625" style="1" customWidth="1"/>
    <col min="12" max="16384" width="9.00390625" style="1" customWidth="1"/>
  </cols>
  <sheetData>
    <row r="1" spans="1:11" ht="67.5" customHeight="1">
      <c r="A1" s="4" t="s">
        <v>0</v>
      </c>
      <c r="B1" s="4"/>
      <c r="C1" s="4"/>
      <c r="D1" s="4"/>
      <c r="E1" s="4"/>
      <c r="F1" s="5"/>
      <c r="G1" s="5"/>
      <c r="H1" s="5"/>
      <c r="I1" s="4"/>
      <c r="J1" s="4"/>
      <c r="K1" s="4"/>
    </row>
    <row r="2" spans="1:1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6" t="s">
        <v>9</v>
      </c>
      <c r="J2" s="6" t="s">
        <v>10</v>
      </c>
      <c r="K2" s="6" t="s">
        <v>11</v>
      </c>
    </row>
    <row r="3" spans="1:11" s="1" customFormat="1" ht="30" customHeight="1">
      <c r="A3" s="9" t="s">
        <v>12</v>
      </c>
      <c r="B3" s="9" t="s">
        <v>13</v>
      </c>
      <c r="C3" s="9" t="s">
        <v>14</v>
      </c>
      <c r="D3" s="9" t="s">
        <v>15</v>
      </c>
      <c r="E3" s="9" t="s">
        <v>16</v>
      </c>
      <c r="F3" s="10">
        <v>73.3</v>
      </c>
      <c r="G3" s="11">
        <v>85.22</v>
      </c>
      <c r="H3" s="12">
        <f>SUM(F3+G3)/2</f>
        <v>79.25999999999999</v>
      </c>
      <c r="I3" s="17">
        <v>1</v>
      </c>
      <c r="J3" s="17" t="s">
        <v>17</v>
      </c>
      <c r="K3" s="17"/>
    </row>
    <row r="4" spans="1:11" s="1" customFormat="1" ht="30" customHeight="1">
      <c r="A4" s="9" t="s">
        <v>18</v>
      </c>
      <c r="B4" s="9" t="s">
        <v>19</v>
      </c>
      <c r="C4" s="9" t="s">
        <v>14</v>
      </c>
      <c r="D4" s="9" t="s">
        <v>15</v>
      </c>
      <c r="E4" s="9" t="s">
        <v>20</v>
      </c>
      <c r="F4" s="10">
        <v>72.5</v>
      </c>
      <c r="G4" s="11">
        <v>84.92</v>
      </c>
      <c r="H4" s="12">
        <f>SUM(F4+G4)/2</f>
        <v>78.71000000000001</v>
      </c>
      <c r="I4" s="17">
        <v>2</v>
      </c>
      <c r="J4" s="17"/>
      <c r="K4" s="17"/>
    </row>
    <row r="5" spans="1:11" s="1" customFormat="1" ht="30" customHeight="1">
      <c r="A5" s="9" t="s">
        <v>21</v>
      </c>
      <c r="B5" s="9" t="s">
        <v>22</v>
      </c>
      <c r="C5" s="9" t="s">
        <v>14</v>
      </c>
      <c r="D5" s="9" t="s">
        <v>15</v>
      </c>
      <c r="E5" s="9" t="s">
        <v>23</v>
      </c>
      <c r="F5" s="10">
        <v>70.8</v>
      </c>
      <c r="G5" s="11">
        <v>81.98</v>
      </c>
      <c r="H5" s="12">
        <f>SUM(F5+G5)/2</f>
        <v>76.39</v>
      </c>
      <c r="I5" s="17">
        <v>3</v>
      </c>
      <c r="J5" s="17"/>
      <c r="K5" s="17"/>
    </row>
    <row r="6" spans="1:11" s="1" customFormat="1" ht="30" customHeight="1">
      <c r="A6" s="9" t="s">
        <v>24</v>
      </c>
      <c r="B6" s="9" t="s">
        <v>25</v>
      </c>
      <c r="C6" s="9" t="s">
        <v>26</v>
      </c>
      <c r="D6" s="9" t="s">
        <v>15</v>
      </c>
      <c r="E6" s="9" t="s">
        <v>27</v>
      </c>
      <c r="F6" s="10">
        <v>70.9</v>
      </c>
      <c r="G6" s="11">
        <v>85.68</v>
      </c>
      <c r="H6" s="12">
        <f>SUM(F6+G6)/2</f>
        <v>78.29</v>
      </c>
      <c r="I6" s="17">
        <v>1</v>
      </c>
      <c r="J6" s="17" t="s">
        <v>17</v>
      </c>
      <c r="K6" s="17"/>
    </row>
    <row r="7" spans="1:11" s="1" customFormat="1" ht="30" customHeight="1">
      <c r="A7" s="9" t="s">
        <v>28</v>
      </c>
      <c r="B7" s="9" t="s">
        <v>29</v>
      </c>
      <c r="C7" s="9" t="s">
        <v>26</v>
      </c>
      <c r="D7" s="9" t="s">
        <v>15</v>
      </c>
      <c r="E7" s="9" t="s">
        <v>30</v>
      </c>
      <c r="F7" s="10">
        <v>63.6</v>
      </c>
      <c r="G7" s="13">
        <v>83.56</v>
      </c>
      <c r="H7" s="14">
        <f>SUM(F7+G7)/2</f>
        <v>73.58</v>
      </c>
      <c r="I7" s="17">
        <v>2</v>
      </c>
      <c r="J7" s="18"/>
      <c r="K7" s="18"/>
    </row>
    <row r="8" spans="1:11" s="1" customFormat="1" ht="30" customHeight="1">
      <c r="A8" s="9" t="s">
        <v>31</v>
      </c>
      <c r="B8" s="9" t="s">
        <v>32</v>
      </c>
      <c r="C8" s="9" t="s">
        <v>26</v>
      </c>
      <c r="D8" s="9" t="s">
        <v>15</v>
      </c>
      <c r="E8" s="9" t="s">
        <v>33</v>
      </c>
      <c r="F8" s="10">
        <v>63.8</v>
      </c>
      <c r="G8" s="13">
        <v>80.18</v>
      </c>
      <c r="H8" s="14">
        <f>SUM(F8+G8)/2</f>
        <v>71.99000000000001</v>
      </c>
      <c r="I8" s="17">
        <v>3</v>
      </c>
      <c r="J8" s="18"/>
      <c r="K8" s="18"/>
    </row>
    <row r="9" spans="1:11" s="1" customFormat="1" ht="30" customHeight="1">
      <c r="A9" s="9" t="s">
        <v>34</v>
      </c>
      <c r="B9" s="9" t="s">
        <v>35</v>
      </c>
      <c r="C9" s="9" t="s">
        <v>36</v>
      </c>
      <c r="D9" s="9" t="s">
        <v>37</v>
      </c>
      <c r="E9" s="9" t="s">
        <v>38</v>
      </c>
      <c r="F9" s="10">
        <v>67.9</v>
      </c>
      <c r="G9" s="11">
        <v>83.5</v>
      </c>
      <c r="H9" s="12">
        <f>SUM(F9+G9)/2</f>
        <v>75.7</v>
      </c>
      <c r="I9" s="17">
        <v>1</v>
      </c>
      <c r="J9" s="17" t="s">
        <v>17</v>
      </c>
      <c r="K9" s="17"/>
    </row>
    <row r="10" spans="1:11" s="1" customFormat="1" ht="30" customHeight="1">
      <c r="A10" s="9" t="s">
        <v>39</v>
      </c>
      <c r="B10" s="9" t="s">
        <v>40</v>
      </c>
      <c r="C10" s="9" t="s">
        <v>36</v>
      </c>
      <c r="D10" s="9" t="s">
        <v>37</v>
      </c>
      <c r="E10" s="9" t="s">
        <v>41</v>
      </c>
      <c r="F10" s="10">
        <v>67.9</v>
      </c>
      <c r="G10" s="11">
        <v>83.22</v>
      </c>
      <c r="H10" s="12">
        <f>SUM(F10+G10)/2</f>
        <v>75.56</v>
      </c>
      <c r="I10" s="17">
        <v>2</v>
      </c>
      <c r="J10" s="17"/>
      <c r="K10" s="17"/>
    </row>
    <row r="11" spans="1:11" s="1" customFormat="1" ht="30" customHeight="1">
      <c r="A11" s="9" t="s">
        <v>42</v>
      </c>
      <c r="B11" s="9" t="s">
        <v>43</v>
      </c>
      <c r="C11" s="9" t="s">
        <v>36</v>
      </c>
      <c r="D11" s="9" t="s">
        <v>37</v>
      </c>
      <c r="E11" s="9" t="s">
        <v>44</v>
      </c>
      <c r="F11" s="10">
        <v>65.3</v>
      </c>
      <c r="G11" s="11">
        <v>78.93</v>
      </c>
      <c r="H11" s="12">
        <v>72.12</v>
      </c>
      <c r="I11" s="17">
        <v>3</v>
      </c>
      <c r="J11" s="17"/>
      <c r="K11" s="17"/>
    </row>
    <row r="12" spans="1:11" s="1" customFormat="1" ht="30" customHeight="1">
      <c r="A12" s="9" t="s">
        <v>45</v>
      </c>
      <c r="B12" s="9" t="s">
        <v>46</v>
      </c>
      <c r="C12" s="9" t="s">
        <v>47</v>
      </c>
      <c r="D12" s="9" t="s">
        <v>37</v>
      </c>
      <c r="E12" s="9" t="s">
        <v>48</v>
      </c>
      <c r="F12" s="10">
        <v>68.1</v>
      </c>
      <c r="G12" s="13">
        <v>81.68</v>
      </c>
      <c r="H12" s="14">
        <f>SUM(F12+G12)/2</f>
        <v>74.89</v>
      </c>
      <c r="I12" s="17">
        <v>1</v>
      </c>
      <c r="J12" s="17" t="s">
        <v>17</v>
      </c>
      <c r="K12" s="18"/>
    </row>
    <row r="13" spans="1:11" s="1" customFormat="1" ht="30" customHeight="1">
      <c r="A13" s="9" t="s">
        <v>49</v>
      </c>
      <c r="B13" s="9" t="s">
        <v>50</v>
      </c>
      <c r="C13" s="9" t="s">
        <v>47</v>
      </c>
      <c r="D13" s="9" t="s">
        <v>37</v>
      </c>
      <c r="E13" s="9" t="s">
        <v>51</v>
      </c>
      <c r="F13" s="10">
        <v>65.3</v>
      </c>
      <c r="G13" s="13">
        <v>83.82</v>
      </c>
      <c r="H13" s="14">
        <f>SUM(F13+G13)/2</f>
        <v>74.56</v>
      </c>
      <c r="I13" s="17">
        <v>2</v>
      </c>
      <c r="J13" s="18"/>
      <c r="K13" s="18"/>
    </row>
    <row r="14" spans="1:11" s="1" customFormat="1" ht="30" customHeight="1">
      <c r="A14" s="9" t="s">
        <v>52</v>
      </c>
      <c r="B14" s="9" t="s">
        <v>53</v>
      </c>
      <c r="C14" s="9" t="s">
        <v>47</v>
      </c>
      <c r="D14" s="9" t="s">
        <v>37</v>
      </c>
      <c r="E14" s="9" t="s">
        <v>54</v>
      </c>
      <c r="F14" s="10">
        <v>73.2</v>
      </c>
      <c r="G14" s="13" t="s">
        <v>55</v>
      </c>
      <c r="H14" s="14">
        <v>36.6</v>
      </c>
      <c r="I14" s="17">
        <v>3</v>
      </c>
      <c r="J14" s="18"/>
      <c r="K14" s="18"/>
    </row>
    <row r="15" spans="1:11" s="1" customFormat="1" ht="30" customHeight="1">
      <c r="A15" s="9" t="s">
        <v>56</v>
      </c>
      <c r="B15" s="9" t="s">
        <v>57</v>
      </c>
      <c r="C15" s="9" t="s">
        <v>58</v>
      </c>
      <c r="D15" s="9" t="s">
        <v>59</v>
      </c>
      <c r="E15" s="9" t="s">
        <v>60</v>
      </c>
      <c r="F15" s="10">
        <v>70.5</v>
      </c>
      <c r="G15" s="11">
        <v>83.2</v>
      </c>
      <c r="H15" s="12">
        <f>SUM(F15+G15)/2</f>
        <v>76.85</v>
      </c>
      <c r="I15" s="17">
        <v>1</v>
      </c>
      <c r="J15" s="17" t="s">
        <v>17</v>
      </c>
      <c r="K15" s="17"/>
    </row>
    <row r="16" spans="1:11" s="1" customFormat="1" ht="30" customHeight="1">
      <c r="A16" s="9" t="s">
        <v>61</v>
      </c>
      <c r="B16" s="9" t="s">
        <v>62</v>
      </c>
      <c r="C16" s="9" t="s">
        <v>58</v>
      </c>
      <c r="D16" s="9" t="s">
        <v>59</v>
      </c>
      <c r="E16" s="9" t="s">
        <v>63</v>
      </c>
      <c r="F16" s="10">
        <v>68.5</v>
      </c>
      <c r="G16" s="11">
        <v>80.92</v>
      </c>
      <c r="H16" s="12">
        <f>SUM(F16+G16)/2</f>
        <v>74.71000000000001</v>
      </c>
      <c r="I16" s="17">
        <v>2</v>
      </c>
      <c r="J16" s="17"/>
      <c r="K16" s="17"/>
    </row>
    <row r="17" spans="1:11" s="1" customFormat="1" ht="30" customHeight="1">
      <c r="A17" s="9" t="s">
        <v>64</v>
      </c>
      <c r="B17" s="9" t="s">
        <v>65</v>
      </c>
      <c r="C17" s="9" t="s">
        <v>58</v>
      </c>
      <c r="D17" s="9" t="s">
        <v>59</v>
      </c>
      <c r="E17" s="9" t="s">
        <v>66</v>
      </c>
      <c r="F17" s="10">
        <v>56</v>
      </c>
      <c r="G17" s="11">
        <v>80.42</v>
      </c>
      <c r="H17" s="12">
        <f>SUM(F17+G17)/2</f>
        <v>68.21000000000001</v>
      </c>
      <c r="I17" s="17">
        <v>3</v>
      </c>
      <c r="J17" s="17"/>
      <c r="K17" s="17"/>
    </row>
    <row r="18" spans="1:11" s="1" customFormat="1" ht="30" customHeight="1">
      <c r="A18" s="9" t="s">
        <v>67</v>
      </c>
      <c r="B18" s="9" t="s">
        <v>68</v>
      </c>
      <c r="C18" s="9" t="s">
        <v>58</v>
      </c>
      <c r="D18" s="9" t="s">
        <v>37</v>
      </c>
      <c r="E18" s="9" t="s">
        <v>69</v>
      </c>
      <c r="F18" s="10">
        <v>68.9</v>
      </c>
      <c r="G18" s="13">
        <v>85.11</v>
      </c>
      <c r="H18" s="12">
        <f>SUM(F18+G18)/2</f>
        <v>77.005</v>
      </c>
      <c r="I18" s="17">
        <v>1</v>
      </c>
      <c r="J18" s="17" t="s">
        <v>17</v>
      </c>
      <c r="K18" s="18"/>
    </row>
    <row r="19" spans="1:11" s="1" customFormat="1" ht="30" customHeight="1">
      <c r="A19" s="9" t="s">
        <v>70</v>
      </c>
      <c r="B19" s="9" t="s">
        <v>71</v>
      </c>
      <c r="C19" s="9" t="s">
        <v>58</v>
      </c>
      <c r="D19" s="9" t="s">
        <v>37</v>
      </c>
      <c r="E19" s="9" t="s">
        <v>72</v>
      </c>
      <c r="F19" s="10">
        <v>70</v>
      </c>
      <c r="G19" s="13">
        <v>83.24</v>
      </c>
      <c r="H19" s="14">
        <f>SUM(F19+G19)/2</f>
        <v>76.62</v>
      </c>
      <c r="I19" s="17">
        <v>2</v>
      </c>
      <c r="J19" s="18"/>
      <c r="K19" s="18"/>
    </row>
    <row r="20" spans="1:11" s="1" customFormat="1" ht="30" customHeight="1">
      <c r="A20" s="9" t="s">
        <v>73</v>
      </c>
      <c r="B20" s="9" t="s">
        <v>74</v>
      </c>
      <c r="C20" s="9" t="s">
        <v>58</v>
      </c>
      <c r="D20" s="9" t="s">
        <v>37</v>
      </c>
      <c r="E20" s="9" t="s">
        <v>75</v>
      </c>
      <c r="F20" s="10">
        <v>58.9</v>
      </c>
      <c r="G20" s="11">
        <v>80.72</v>
      </c>
      <c r="H20" s="12">
        <f>SUM(F20+G20)/2</f>
        <v>69.81</v>
      </c>
      <c r="I20" s="17">
        <v>3</v>
      </c>
      <c r="J20" s="17"/>
      <c r="K20" s="17"/>
    </row>
    <row r="21" spans="1:11" s="1" customFormat="1" ht="30" customHeight="1">
      <c r="A21" s="9" t="s">
        <v>76</v>
      </c>
      <c r="B21" s="9" t="s">
        <v>77</v>
      </c>
      <c r="C21" s="9" t="s">
        <v>78</v>
      </c>
      <c r="D21" s="9" t="s">
        <v>15</v>
      </c>
      <c r="E21" s="9" t="s">
        <v>79</v>
      </c>
      <c r="F21" s="10">
        <v>74.5</v>
      </c>
      <c r="G21" s="11">
        <v>87.04</v>
      </c>
      <c r="H21" s="12">
        <f>SUM(F21+G21)/2</f>
        <v>80.77000000000001</v>
      </c>
      <c r="I21" s="17">
        <v>1</v>
      </c>
      <c r="J21" s="17" t="s">
        <v>17</v>
      </c>
      <c r="K21" s="17"/>
    </row>
    <row r="22" spans="1:11" s="1" customFormat="1" ht="30" customHeight="1">
      <c r="A22" s="9" t="s">
        <v>80</v>
      </c>
      <c r="B22" s="9" t="s">
        <v>81</v>
      </c>
      <c r="C22" s="9" t="s">
        <v>78</v>
      </c>
      <c r="D22" s="9" t="s">
        <v>15</v>
      </c>
      <c r="E22" s="9" t="s">
        <v>82</v>
      </c>
      <c r="F22" s="10">
        <v>63</v>
      </c>
      <c r="G22" s="11">
        <v>82</v>
      </c>
      <c r="H22" s="12">
        <f>SUM(F22+G22)/2</f>
        <v>72.5</v>
      </c>
      <c r="I22" s="17">
        <v>2</v>
      </c>
      <c r="J22" s="17"/>
      <c r="K22" s="17"/>
    </row>
    <row r="23" spans="1:11" s="1" customFormat="1" ht="30" customHeight="1">
      <c r="A23" s="9" t="s">
        <v>83</v>
      </c>
      <c r="B23" s="9" t="s">
        <v>84</v>
      </c>
      <c r="C23" s="9" t="s">
        <v>85</v>
      </c>
      <c r="D23" s="9" t="s">
        <v>15</v>
      </c>
      <c r="E23" s="9" t="s">
        <v>86</v>
      </c>
      <c r="F23" s="10">
        <v>75</v>
      </c>
      <c r="G23" s="11">
        <v>85.04</v>
      </c>
      <c r="H23" s="12">
        <f>SUM(F23+G23)/2</f>
        <v>80.02000000000001</v>
      </c>
      <c r="I23" s="17">
        <v>1</v>
      </c>
      <c r="J23" s="17" t="s">
        <v>17</v>
      </c>
      <c r="K23" s="17"/>
    </row>
    <row r="24" spans="1:11" s="1" customFormat="1" ht="30" customHeight="1">
      <c r="A24" s="9" t="s">
        <v>87</v>
      </c>
      <c r="B24" s="9" t="s">
        <v>88</v>
      </c>
      <c r="C24" s="9" t="s">
        <v>85</v>
      </c>
      <c r="D24" s="9" t="s">
        <v>15</v>
      </c>
      <c r="E24" s="9" t="s">
        <v>89</v>
      </c>
      <c r="F24" s="10">
        <v>71.4</v>
      </c>
      <c r="G24" s="13">
        <v>82.1</v>
      </c>
      <c r="H24" s="14">
        <f>SUM(F24+G24)/2</f>
        <v>76.75</v>
      </c>
      <c r="I24" s="17">
        <v>2</v>
      </c>
      <c r="J24" s="18"/>
      <c r="K24" s="18"/>
    </row>
    <row r="25" spans="1:11" s="1" customFormat="1" ht="30" customHeight="1">
      <c r="A25" s="9" t="s">
        <v>90</v>
      </c>
      <c r="B25" s="9" t="s">
        <v>91</v>
      </c>
      <c r="C25" s="9" t="s">
        <v>85</v>
      </c>
      <c r="D25" s="9" t="s">
        <v>15</v>
      </c>
      <c r="E25" s="9" t="s">
        <v>92</v>
      </c>
      <c r="F25" s="10">
        <v>71.5</v>
      </c>
      <c r="G25" s="13">
        <v>81.9</v>
      </c>
      <c r="H25" s="14">
        <f>SUM(F25+G25)/2</f>
        <v>76.7</v>
      </c>
      <c r="I25" s="17">
        <v>3</v>
      </c>
      <c r="J25" s="18"/>
      <c r="K25" s="18"/>
    </row>
    <row r="26" spans="1:11" s="1" customFormat="1" ht="30" customHeight="1">
      <c r="A26" s="9" t="s">
        <v>93</v>
      </c>
      <c r="B26" s="9" t="s">
        <v>94</v>
      </c>
      <c r="C26" s="9" t="s">
        <v>95</v>
      </c>
      <c r="D26" s="9" t="s">
        <v>59</v>
      </c>
      <c r="E26" s="9" t="s">
        <v>96</v>
      </c>
      <c r="F26" s="10">
        <v>59.6</v>
      </c>
      <c r="G26" s="11">
        <v>81.92</v>
      </c>
      <c r="H26" s="12">
        <f>SUM(F26+G26)/2</f>
        <v>70.76</v>
      </c>
      <c r="I26" s="17">
        <v>1</v>
      </c>
      <c r="J26" s="17" t="s">
        <v>17</v>
      </c>
      <c r="K26" s="17"/>
    </row>
    <row r="27" spans="1:11" s="1" customFormat="1" ht="30" customHeight="1">
      <c r="A27" s="9" t="s">
        <v>97</v>
      </c>
      <c r="B27" s="9" t="s">
        <v>98</v>
      </c>
      <c r="C27" s="9" t="s">
        <v>95</v>
      </c>
      <c r="D27" s="9" t="s">
        <v>59</v>
      </c>
      <c r="E27" s="9" t="s">
        <v>99</v>
      </c>
      <c r="F27" s="10">
        <v>49</v>
      </c>
      <c r="G27" s="11">
        <v>79.83</v>
      </c>
      <c r="H27" s="12">
        <f>SUM(F27+G27)/2</f>
        <v>64.41499999999999</v>
      </c>
      <c r="I27" s="17">
        <v>2</v>
      </c>
      <c r="J27" s="17"/>
      <c r="K27" s="17"/>
    </row>
    <row r="28" spans="1:11" s="1" customFormat="1" ht="30" customHeight="1">
      <c r="A28" s="9" t="s">
        <v>100</v>
      </c>
      <c r="B28" s="9" t="s">
        <v>101</v>
      </c>
      <c r="C28" s="9" t="s">
        <v>95</v>
      </c>
      <c r="D28" s="9" t="s">
        <v>37</v>
      </c>
      <c r="E28" s="9" t="s">
        <v>102</v>
      </c>
      <c r="F28" s="10">
        <v>64.7</v>
      </c>
      <c r="G28" s="11">
        <v>85.56</v>
      </c>
      <c r="H28" s="12">
        <f>SUM(F28+G28)/2</f>
        <v>75.13</v>
      </c>
      <c r="I28" s="17">
        <v>1</v>
      </c>
      <c r="J28" s="17" t="s">
        <v>17</v>
      </c>
      <c r="K28" s="17"/>
    </row>
    <row r="29" spans="1:11" s="1" customFormat="1" ht="30" customHeight="1">
      <c r="A29" s="9" t="s">
        <v>103</v>
      </c>
      <c r="B29" s="9" t="s">
        <v>104</v>
      </c>
      <c r="C29" s="9" t="s">
        <v>95</v>
      </c>
      <c r="D29" s="9" t="s">
        <v>37</v>
      </c>
      <c r="E29" s="9" t="s">
        <v>105</v>
      </c>
      <c r="F29" s="10">
        <v>61.6</v>
      </c>
      <c r="G29" s="11">
        <v>80.36</v>
      </c>
      <c r="H29" s="12">
        <f>SUM(F29+G29)/2</f>
        <v>70.98</v>
      </c>
      <c r="I29" s="17">
        <v>2</v>
      </c>
      <c r="J29" s="17" t="s">
        <v>17</v>
      </c>
      <c r="K29" s="17"/>
    </row>
    <row r="30" spans="1:11" s="1" customFormat="1" ht="30" customHeight="1">
      <c r="A30" s="9" t="s">
        <v>106</v>
      </c>
      <c r="B30" s="9" t="s">
        <v>107</v>
      </c>
      <c r="C30" s="9" t="s">
        <v>95</v>
      </c>
      <c r="D30" s="9" t="s">
        <v>37</v>
      </c>
      <c r="E30" s="9" t="s">
        <v>108</v>
      </c>
      <c r="F30" s="10">
        <v>59.4</v>
      </c>
      <c r="G30" s="11">
        <v>82.2</v>
      </c>
      <c r="H30" s="12">
        <f>SUM(F30+G30)/2</f>
        <v>70.8</v>
      </c>
      <c r="I30" s="17">
        <v>3</v>
      </c>
      <c r="J30" s="17"/>
      <c r="K30" s="17"/>
    </row>
    <row r="31" spans="1:11" s="1" customFormat="1" ht="30" customHeight="1">
      <c r="A31" s="9" t="s">
        <v>109</v>
      </c>
      <c r="B31" s="9" t="s">
        <v>110</v>
      </c>
      <c r="C31" s="9" t="s">
        <v>111</v>
      </c>
      <c r="D31" s="9" t="s">
        <v>15</v>
      </c>
      <c r="E31" s="9" t="s">
        <v>112</v>
      </c>
      <c r="F31" s="10">
        <v>78.7</v>
      </c>
      <c r="G31" s="11">
        <v>82.2</v>
      </c>
      <c r="H31" s="12">
        <f>SUM(F31+G31)/2</f>
        <v>80.45</v>
      </c>
      <c r="I31" s="17">
        <v>1</v>
      </c>
      <c r="J31" s="17" t="s">
        <v>17</v>
      </c>
      <c r="K31" s="17"/>
    </row>
    <row r="32" spans="1:11" s="1" customFormat="1" ht="30" customHeight="1">
      <c r="A32" s="9" t="s">
        <v>113</v>
      </c>
      <c r="B32" s="9" t="s">
        <v>114</v>
      </c>
      <c r="C32" s="9" t="s">
        <v>111</v>
      </c>
      <c r="D32" s="9" t="s">
        <v>15</v>
      </c>
      <c r="E32" s="9" t="s">
        <v>115</v>
      </c>
      <c r="F32" s="10">
        <v>69.4</v>
      </c>
      <c r="G32" s="13">
        <v>83.78</v>
      </c>
      <c r="H32" s="14">
        <f>SUM(F32+G32)/2</f>
        <v>76.59</v>
      </c>
      <c r="I32" s="17">
        <v>2</v>
      </c>
      <c r="J32" s="18"/>
      <c r="K32" s="18"/>
    </row>
    <row r="33" spans="1:11" s="1" customFormat="1" ht="30" customHeight="1">
      <c r="A33" s="9" t="s">
        <v>116</v>
      </c>
      <c r="B33" s="9" t="s">
        <v>117</v>
      </c>
      <c r="C33" s="9" t="s">
        <v>111</v>
      </c>
      <c r="D33" s="9" t="s">
        <v>15</v>
      </c>
      <c r="E33" s="9" t="s">
        <v>118</v>
      </c>
      <c r="F33" s="10">
        <v>70.2</v>
      </c>
      <c r="G33" s="13">
        <v>80.64</v>
      </c>
      <c r="H33" s="14">
        <f>SUM(F33+G33)/2</f>
        <v>75.42</v>
      </c>
      <c r="I33" s="17">
        <v>3</v>
      </c>
      <c r="J33" s="18"/>
      <c r="K33" s="18"/>
    </row>
    <row r="34" spans="1:11" s="1" customFormat="1" ht="30" customHeight="1">
      <c r="A34" s="9" t="s">
        <v>119</v>
      </c>
      <c r="B34" s="9" t="s">
        <v>120</v>
      </c>
      <c r="C34" s="9" t="s">
        <v>121</v>
      </c>
      <c r="D34" s="9" t="s">
        <v>15</v>
      </c>
      <c r="E34" s="9" t="s">
        <v>122</v>
      </c>
      <c r="F34" s="10">
        <v>77.4</v>
      </c>
      <c r="G34" s="11">
        <v>82.24</v>
      </c>
      <c r="H34" s="12">
        <f>SUM(F34+G34)/2</f>
        <v>79.82</v>
      </c>
      <c r="I34" s="17">
        <v>1</v>
      </c>
      <c r="J34" s="17" t="s">
        <v>17</v>
      </c>
      <c r="K34" s="17"/>
    </row>
    <row r="35" spans="1:11" s="1" customFormat="1" ht="30" customHeight="1">
      <c r="A35" s="9" t="s">
        <v>123</v>
      </c>
      <c r="B35" s="9" t="s">
        <v>124</v>
      </c>
      <c r="C35" s="9" t="s">
        <v>121</v>
      </c>
      <c r="D35" s="9" t="s">
        <v>15</v>
      </c>
      <c r="E35" s="9" t="s">
        <v>125</v>
      </c>
      <c r="F35" s="10">
        <v>75.6</v>
      </c>
      <c r="G35" s="11">
        <v>80.56</v>
      </c>
      <c r="H35" s="12">
        <f>SUM(F35+G35)/2</f>
        <v>78.08</v>
      </c>
      <c r="I35" s="17">
        <v>2</v>
      </c>
      <c r="J35" s="17"/>
      <c r="K35" s="17"/>
    </row>
    <row r="36" spans="1:11" s="1" customFormat="1" ht="30" customHeight="1">
      <c r="A36" s="9" t="s">
        <v>126</v>
      </c>
      <c r="B36" s="9" t="s">
        <v>127</v>
      </c>
      <c r="C36" s="9" t="s">
        <v>121</v>
      </c>
      <c r="D36" s="9" t="s">
        <v>15</v>
      </c>
      <c r="E36" s="9" t="s">
        <v>128</v>
      </c>
      <c r="F36" s="10">
        <v>72.7</v>
      </c>
      <c r="G36" s="11">
        <v>83.08</v>
      </c>
      <c r="H36" s="12">
        <f>SUM(F36+G36)/2</f>
        <v>77.89</v>
      </c>
      <c r="I36" s="17">
        <v>3</v>
      </c>
      <c r="J36" s="17"/>
      <c r="K36" s="17"/>
    </row>
    <row r="37" spans="1:11" s="1" customFormat="1" ht="30" customHeight="1">
      <c r="A37" s="9" t="s">
        <v>129</v>
      </c>
      <c r="B37" s="9" t="s">
        <v>130</v>
      </c>
      <c r="C37" s="9" t="s">
        <v>131</v>
      </c>
      <c r="D37" s="9" t="s">
        <v>15</v>
      </c>
      <c r="E37" s="9" t="s">
        <v>132</v>
      </c>
      <c r="F37" s="10">
        <v>74.7</v>
      </c>
      <c r="G37" s="11">
        <v>85</v>
      </c>
      <c r="H37" s="12">
        <f>SUM(F37+G37)/2</f>
        <v>79.85</v>
      </c>
      <c r="I37" s="17">
        <v>1</v>
      </c>
      <c r="J37" s="17" t="s">
        <v>17</v>
      </c>
      <c r="K37" s="17"/>
    </row>
    <row r="38" spans="1:11" s="1" customFormat="1" ht="30" customHeight="1">
      <c r="A38" s="9" t="s">
        <v>133</v>
      </c>
      <c r="B38" s="9" t="s">
        <v>134</v>
      </c>
      <c r="C38" s="9" t="s">
        <v>131</v>
      </c>
      <c r="D38" s="9" t="s">
        <v>15</v>
      </c>
      <c r="E38" s="9" t="s">
        <v>135</v>
      </c>
      <c r="F38" s="10">
        <v>74</v>
      </c>
      <c r="G38" s="11">
        <v>82.72</v>
      </c>
      <c r="H38" s="12">
        <f>SUM(F38+G38)/2</f>
        <v>78.36</v>
      </c>
      <c r="I38" s="17">
        <v>2</v>
      </c>
      <c r="J38" s="17"/>
      <c r="K38" s="17"/>
    </row>
    <row r="39" spans="1:11" s="1" customFormat="1" ht="30" customHeight="1">
      <c r="A39" s="9" t="s">
        <v>136</v>
      </c>
      <c r="B39" s="9" t="s">
        <v>137</v>
      </c>
      <c r="C39" s="9" t="s">
        <v>131</v>
      </c>
      <c r="D39" s="9" t="s">
        <v>15</v>
      </c>
      <c r="E39" s="9" t="s">
        <v>138</v>
      </c>
      <c r="F39" s="10">
        <v>69.8</v>
      </c>
      <c r="G39" s="11">
        <v>83.54</v>
      </c>
      <c r="H39" s="12">
        <f>SUM(F39+G39)/2</f>
        <v>76.67</v>
      </c>
      <c r="I39" s="17">
        <v>3</v>
      </c>
      <c r="J39" s="17"/>
      <c r="K39" s="17"/>
    </row>
    <row r="40" spans="1:11" s="1" customFormat="1" ht="30" customHeight="1">
      <c r="A40" s="9" t="s">
        <v>139</v>
      </c>
      <c r="B40" s="9" t="s">
        <v>140</v>
      </c>
      <c r="C40" s="9" t="s">
        <v>141</v>
      </c>
      <c r="D40" s="9" t="s">
        <v>15</v>
      </c>
      <c r="E40" s="9" t="s">
        <v>142</v>
      </c>
      <c r="F40" s="10">
        <v>63.9</v>
      </c>
      <c r="G40" s="13">
        <v>87.3</v>
      </c>
      <c r="H40" s="14">
        <f>SUM(F40+G40)/2</f>
        <v>75.6</v>
      </c>
      <c r="I40" s="17">
        <v>1</v>
      </c>
      <c r="J40" s="17" t="s">
        <v>17</v>
      </c>
      <c r="K40" s="18"/>
    </row>
    <row r="41" spans="1:11" s="1" customFormat="1" ht="30" customHeight="1">
      <c r="A41" s="9" t="s">
        <v>143</v>
      </c>
      <c r="B41" s="9" t="s">
        <v>144</v>
      </c>
      <c r="C41" s="9" t="s">
        <v>141</v>
      </c>
      <c r="D41" s="9" t="s">
        <v>15</v>
      </c>
      <c r="E41" s="9" t="s">
        <v>145</v>
      </c>
      <c r="F41" s="10">
        <v>66.9</v>
      </c>
      <c r="G41" s="13">
        <v>84.06</v>
      </c>
      <c r="H41" s="14">
        <f>SUM(F41+G41)/2</f>
        <v>75.48</v>
      </c>
      <c r="I41" s="17">
        <v>2</v>
      </c>
      <c r="J41" s="18"/>
      <c r="K41" s="18"/>
    </row>
    <row r="42" spans="1:11" s="1" customFormat="1" ht="30" customHeight="1">
      <c r="A42" s="9" t="s">
        <v>146</v>
      </c>
      <c r="B42" s="9" t="s">
        <v>147</v>
      </c>
      <c r="C42" s="9" t="s">
        <v>141</v>
      </c>
      <c r="D42" s="9" t="s">
        <v>15</v>
      </c>
      <c r="E42" s="9" t="s">
        <v>148</v>
      </c>
      <c r="F42" s="10">
        <v>63.1</v>
      </c>
      <c r="G42" s="11">
        <v>82.7</v>
      </c>
      <c r="H42" s="12">
        <f>SUM(F42+G42)/2</f>
        <v>72.9</v>
      </c>
      <c r="I42" s="17">
        <v>3</v>
      </c>
      <c r="J42" s="17"/>
      <c r="K42" s="17"/>
    </row>
    <row r="43" spans="1:11" s="1" customFormat="1" ht="30" customHeight="1">
      <c r="A43" s="9" t="s">
        <v>149</v>
      </c>
      <c r="B43" s="9" t="s">
        <v>150</v>
      </c>
      <c r="C43" s="9" t="s">
        <v>151</v>
      </c>
      <c r="D43" s="9" t="s">
        <v>15</v>
      </c>
      <c r="E43" s="9" t="s">
        <v>152</v>
      </c>
      <c r="F43" s="10">
        <v>68</v>
      </c>
      <c r="G43" s="13">
        <v>84.48</v>
      </c>
      <c r="H43" s="14">
        <f>SUM(F43+G43)/2</f>
        <v>76.24000000000001</v>
      </c>
      <c r="I43" s="17">
        <v>1</v>
      </c>
      <c r="J43" s="17" t="s">
        <v>17</v>
      </c>
      <c r="K43" s="18"/>
    </row>
    <row r="44" spans="1:11" s="1" customFormat="1" ht="30" customHeight="1">
      <c r="A44" s="9" t="s">
        <v>153</v>
      </c>
      <c r="B44" s="9" t="s">
        <v>154</v>
      </c>
      <c r="C44" s="9" t="s">
        <v>151</v>
      </c>
      <c r="D44" s="9" t="s">
        <v>15</v>
      </c>
      <c r="E44" s="9" t="s">
        <v>155</v>
      </c>
      <c r="F44" s="10">
        <v>68.8</v>
      </c>
      <c r="G44" s="13">
        <v>83.48</v>
      </c>
      <c r="H44" s="14">
        <f>SUM(F44+G44)/2</f>
        <v>76.14</v>
      </c>
      <c r="I44" s="17">
        <v>2</v>
      </c>
      <c r="J44" s="18"/>
      <c r="K44" s="18"/>
    </row>
    <row r="45" spans="1:11" s="1" customFormat="1" ht="30" customHeight="1">
      <c r="A45" s="9" t="s">
        <v>156</v>
      </c>
      <c r="B45" s="9" t="s">
        <v>157</v>
      </c>
      <c r="C45" s="9" t="s">
        <v>151</v>
      </c>
      <c r="D45" s="9" t="s">
        <v>15</v>
      </c>
      <c r="E45" s="9" t="s">
        <v>158</v>
      </c>
      <c r="F45" s="10">
        <v>66</v>
      </c>
      <c r="G45" s="11">
        <v>86.12</v>
      </c>
      <c r="H45" s="12">
        <f>SUM(F45+G45)/2</f>
        <v>76.06</v>
      </c>
      <c r="I45" s="17">
        <v>3</v>
      </c>
      <c r="J45" s="17"/>
      <c r="K45" s="17"/>
    </row>
    <row r="46" spans="1:11" s="1" customFormat="1" ht="30" customHeight="1">
      <c r="A46" s="9" t="s">
        <v>159</v>
      </c>
      <c r="B46" s="9" t="s">
        <v>160</v>
      </c>
      <c r="C46" s="9" t="s">
        <v>161</v>
      </c>
      <c r="D46" s="9" t="s">
        <v>15</v>
      </c>
      <c r="E46" s="9" t="s">
        <v>162</v>
      </c>
      <c r="F46" s="10">
        <v>69.6</v>
      </c>
      <c r="G46" s="11">
        <v>86.24</v>
      </c>
      <c r="H46" s="12">
        <f>SUM(F46+G46)/2</f>
        <v>77.91999999999999</v>
      </c>
      <c r="I46" s="17">
        <v>1</v>
      </c>
      <c r="J46" s="17" t="s">
        <v>17</v>
      </c>
      <c r="K46" s="17"/>
    </row>
    <row r="47" spans="1:11" s="1" customFormat="1" ht="30" customHeight="1">
      <c r="A47" s="9" t="s">
        <v>163</v>
      </c>
      <c r="B47" s="9" t="s">
        <v>164</v>
      </c>
      <c r="C47" s="9" t="s">
        <v>161</v>
      </c>
      <c r="D47" s="9" t="s">
        <v>15</v>
      </c>
      <c r="E47" s="9" t="s">
        <v>165</v>
      </c>
      <c r="F47" s="10">
        <v>63.6</v>
      </c>
      <c r="G47" s="13">
        <v>85.72</v>
      </c>
      <c r="H47" s="14">
        <f>SUM(F47+G47)/2</f>
        <v>74.66</v>
      </c>
      <c r="I47" s="17">
        <v>2</v>
      </c>
      <c r="J47" s="18"/>
      <c r="K47" s="18"/>
    </row>
    <row r="48" spans="1:11" s="1" customFormat="1" ht="30" customHeight="1">
      <c r="A48" s="9" t="s">
        <v>166</v>
      </c>
      <c r="B48" s="9" t="s">
        <v>167</v>
      </c>
      <c r="C48" s="9" t="s">
        <v>161</v>
      </c>
      <c r="D48" s="9" t="s">
        <v>15</v>
      </c>
      <c r="E48" s="9" t="s">
        <v>168</v>
      </c>
      <c r="F48" s="10">
        <v>64.7</v>
      </c>
      <c r="G48" s="13">
        <v>77.08</v>
      </c>
      <c r="H48" s="14">
        <f>SUM(F48+G48)/2</f>
        <v>70.89</v>
      </c>
      <c r="I48" s="17">
        <v>3</v>
      </c>
      <c r="J48" s="18"/>
      <c r="K48" s="18"/>
    </row>
    <row r="49" spans="1:11" s="1" customFormat="1" ht="30" customHeight="1">
      <c r="A49" s="9" t="s">
        <v>169</v>
      </c>
      <c r="B49" s="9" t="s">
        <v>170</v>
      </c>
      <c r="C49" s="9" t="s">
        <v>171</v>
      </c>
      <c r="D49" s="9" t="s">
        <v>59</v>
      </c>
      <c r="E49" s="9" t="s">
        <v>172</v>
      </c>
      <c r="F49" s="10">
        <v>59.9</v>
      </c>
      <c r="G49" s="13">
        <v>84.46</v>
      </c>
      <c r="H49" s="14">
        <f>SUM(F49+G49)/2</f>
        <v>72.17999999999999</v>
      </c>
      <c r="I49" s="17">
        <v>1</v>
      </c>
      <c r="J49" s="17" t="s">
        <v>17</v>
      </c>
      <c r="K49" s="18"/>
    </row>
    <row r="50" spans="1:11" s="1" customFormat="1" ht="30" customHeight="1">
      <c r="A50" s="9" t="s">
        <v>173</v>
      </c>
      <c r="B50" s="9" t="s">
        <v>174</v>
      </c>
      <c r="C50" s="9" t="s">
        <v>171</v>
      </c>
      <c r="D50" s="9" t="s">
        <v>59</v>
      </c>
      <c r="E50" s="9" t="s">
        <v>175</v>
      </c>
      <c r="F50" s="10">
        <v>60.4</v>
      </c>
      <c r="G50" s="13">
        <v>79.52</v>
      </c>
      <c r="H50" s="14">
        <f>SUM(F50+G50)/2</f>
        <v>69.96</v>
      </c>
      <c r="I50" s="17">
        <v>2</v>
      </c>
      <c r="J50" s="18"/>
      <c r="K50" s="18"/>
    </row>
    <row r="51" spans="1:11" s="1" customFormat="1" ht="30" customHeight="1">
      <c r="A51" s="9" t="s">
        <v>176</v>
      </c>
      <c r="B51" s="9" t="s">
        <v>177</v>
      </c>
      <c r="C51" s="9" t="s">
        <v>171</v>
      </c>
      <c r="D51" s="9" t="s">
        <v>59</v>
      </c>
      <c r="E51" s="9" t="s">
        <v>178</v>
      </c>
      <c r="F51" s="10">
        <v>55.3</v>
      </c>
      <c r="G51" s="11">
        <v>80.2</v>
      </c>
      <c r="H51" s="12">
        <f>SUM(F51+G51)/2</f>
        <v>67.75</v>
      </c>
      <c r="I51" s="17">
        <v>3</v>
      </c>
      <c r="J51" s="17"/>
      <c r="K51" s="17"/>
    </row>
    <row r="52" spans="1:11" s="1" customFormat="1" ht="30" customHeight="1">
      <c r="A52" s="9" t="s">
        <v>179</v>
      </c>
      <c r="B52" s="9" t="s">
        <v>180</v>
      </c>
      <c r="C52" s="9" t="s">
        <v>171</v>
      </c>
      <c r="D52" s="9" t="s">
        <v>37</v>
      </c>
      <c r="E52" s="9" t="s">
        <v>181</v>
      </c>
      <c r="F52" s="10">
        <v>69.8</v>
      </c>
      <c r="G52" s="11">
        <v>81.54</v>
      </c>
      <c r="H52" s="12">
        <f>SUM(F52+G52)/2</f>
        <v>75.67</v>
      </c>
      <c r="I52" s="17">
        <v>1</v>
      </c>
      <c r="J52" s="17" t="s">
        <v>17</v>
      </c>
      <c r="K52" s="17"/>
    </row>
    <row r="53" spans="1:11" s="1" customFormat="1" ht="30" customHeight="1">
      <c r="A53" s="9" t="s">
        <v>182</v>
      </c>
      <c r="B53" s="9" t="s">
        <v>183</v>
      </c>
      <c r="C53" s="9" t="s">
        <v>171</v>
      </c>
      <c r="D53" s="9" t="s">
        <v>37</v>
      </c>
      <c r="E53" s="9" t="s">
        <v>184</v>
      </c>
      <c r="F53" s="10">
        <v>66.6</v>
      </c>
      <c r="G53" s="11">
        <v>84.68</v>
      </c>
      <c r="H53" s="12">
        <f>SUM(F53+G53)/2</f>
        <v>75.64</v>
      </c>
      <c r="I53" s="17">
        <v>2</v>
      </c>
      <c r="J53" s="17" t="s">
        <v>17</v>
      </c>
      <c r="K53" s="17"/>
    </row>
    <row r="54" spans="1:11" s="1" customFormat="1" ht="30" customHeight="1">
      <c r="A54" s="9" t="s">
        <v>185</v>
      </c>
      <c r="B54" s="9" t="s">
        <v>186</v>
      </c>
      <c r="C54" s="9" t="s">
        <v>171</v>
      </c>
      <c r="D54" s="9" t="s">
        <v>37</v>
      </c>
      <c r="E54" s="9" t="s">
        <v>187</v>
      </c>
      <c r="F54" s="10">
        <v>65.1</v>
      </c>
      <c r="G54" s="11">
        <v>84.1</v>
      </c>
      <c r="H54" s="12">
        <f>SUM(F54+G54)/2</f>
        <v>74.6</v>
      </c>
      <c r="I54" s="17">
        <v>3</v>
      </c>
      <c r="J54" s="17"/>
      <c r="K54" s="17"/>
    </row>
    <row r="55" spans="1:11" s="1" customFormat="1" ht="30" customHeight="1">
      <c r="A55" s="9" t="s">
        <v>188</v>
      </c>
      <c r="B55" s="9" t="s">
        <v>189</v>
      </c>
      <c r="C55" s="9" t="s">
        <v>171</v>
      </c>
      <c r="D55" s="9" t="s">
        <v>37</v>
      </c>
      <c r="E55" s="9" t="s">
        <v>190</v>
      </c>
      <c r="F55" s="10">
        <v>64.1</v>
      </c>
      <c r="G55" s="11">
        <v>82.72</v>
      </c>
      <c r="H55" s="12">
        <f>SUM(F55+G55)/2</f>
        <v>73.41</v>
      </c>
      <c r="I55" s="17">
        <v>4</v>
      </c>
      <c r="J55" s="17"/>
      <c r="K55" s="17"/>
    </row>
    <row r="56" spans="1:11" s="1" customFormat="1" ht="30" customHeight="1">
      <c r="A56" s="9" t="s">
        <v>191</v>
      </c>
      <c r="B56" s="9" t="s">
        <v>192</v>
      </c>
      <c r="C56" s="9" t="s">
        <v>171</v>
      </c>
      <c r="D56" s="9" t="s">
        <v>37</v>
      </c>
      <c r="E56" s="9" t="s">
        <v>193</v>
      </c>
      <c r="F56" s="10">
        <v>62.5</v>
      </c>
      <c r="G56" s="11">
        <v>80.58</v>
      </c>
      <c r="H56" s="12">
        <f>SUM(F56+G56)/2</f>
        <v>71.53999999999999</v>
      </c>
      <c r="I56" s="17">
        <v>5</v>
      </c>
      <c r="J56" s="17"/>
      <c r="K56" s="17"/>
    </row>
    <row r="57" spans="1:11" s="1" customFormat="1" ht="30" customHeight="1">
      <c r="A57" s="9" t="s">
        <v>194</v>
      </c>
      <c r="B57" s="15" t="s">
        <v>195</v>
      </c>
      <c r="C57" s="9" t="s">
        <v>171</v>
      </c>
      <c r="D57" s="9" t="s">
        <v>37</v>
      </c>
      <c r="E57" s="16" t="s">
        <v>196</v>
      </c>
      <c r="F57" s="10">
        <v>62.4</v>
      </c>
      <c r="G57" s="11">
        <v>80.1</v>
      </c>
      <c r="H57" s="12">
        <f>SUM(F57+G57)/2</f>
        <v>71.25</v>
      </c>
      <c r="I57" s="17">
        <v>6</v>
      </c>
      <c r="J57" s="17"/>
      <c r="K57" s="17" t="s">
        <v>197</v>
      </c>
    </row>
    <row r="58" spans="1:11" s="1" customFormat="1" ht="30" customHeight="1">
      <c r="A58" s="9" t="s">
        <v>198</v>
      </c>
      <c r="B58" s="9" t="s">
        <v>199</v>
      </c>
      <c r="C58" s="9" t="s">
        <v>200</v>
      </c>
      <c r="D58" s="9" t="s">
        <v>15</v>
      </c>
      <c r="E58" s="9" t="s">
        <v>201</v>
      </c>
      <c r="F58" s="10">
        <v>71.5</v>
      </c>
      <c r="G58" s="13">
        <v>87.02</v>
      </c>
      <c r="H58" s="14">
        <f>SUM(F58+G58)/2</f>
        <v>79.25999999999999</v>
      </c>
      <c r="I58" s="17">
        <v>1</v>
      </c>
      <c r="J58" s="17" t="s">
        <v>17</v>
      </c>
      <c r="K58" s="18"/>
    </row>
    <row r="59" spans="1:11" s="1" customFormat="1" ht="30" customHeight="1">
      <c r="A59" s="9" t="s">
        <v>202</v>
      </c>
      <c r="B59" s="9" t="s">
        <v>203</v>
      </c>
      <c r="C59" s="9" t="s">
        <v>200</v>
      </c>
      <c r="D59" s="9" t="s">
        <v>15</v>
      </c>
      <c r="E59" s="9" t="s">
        <v>204</v>
      </c>
      <c r="F59" s="10">
        <v>69.8</v>
      </c>
      <c r="G59" s="13">
        <v>83.76</v>
      </c>
      <c r="H59" s="14">
        <f>SUM(F59+G59)/2</f>
        <v>76.78</v>
      </c>
      <c r="I59" s="17">
        <v>2</v>
      </c>
      <c r="J59" s="18"/>
      <c r="K59" s="18"/>
    </row>
    <row r="60" spans="1:11" s="1" customFormat="1" ht="30" customHeight="1">
      <c r="A60" s="9" t="s">
        <v>205</v>
      </c>
      <c r="B60" s="9" t="s">
        <v>206</v>
      </c>
      <c r="C60" s="9" t="s">
        <v>200</v>
      </c>
      <c r="D60" s="9" t="s">
        <v>15</v>
      </c>
      <c r="E60" s="9" t="s">
        <v>207</v>
      </c>
      <c r="F60" s="10">
        <v>72.5</v>
      </c>
      <c r="G60" s="13">
        <v>80.36</v>
      </c>
      <c r="H60" s="14">
        <f>SUM(F60+G60)/2</f>
        <v>76.43</v>
      </c>
      <c r="I60" s="17">
        <v>3</v>
      </c>
      <c r="J60" s="18"/>
      <c r="K60" s="18"/>
    </row>
    <row r="61" spans="1:11" s="1" customFormat="1" ht="30" customHeight="1">
      <c r="A61" s="9" t="s">
        <v>208</v>
      </c>
      <c r="B61" s="9" t="s">
        <v>209</v>
      </c>
      <c r="C61" s="9" t="s">
        <v>210</v>
      </c>
      <c r="D61" s="9" t="s">
        <v>15</v>
      </c>
      <c r="E61" s="9" t="s">
        <v>211</v>
      </c>
      <c r="F61" s="10">
        <v>78.2</v>
      </c>
      <c r="G61" s="11">
        <v>86.12</v>
      </c>
      <c r="H61" s="12">
        <f>SUM(F61+G61)/2</f>
        <v>82.16</v>
      </c>
      <c r="I61" s="17">
        <v>1</v>
      </c>
      <c r="J61" s="17" t="s">
        <v>17</v>
      </c>
      <c r="K61" s="17"/>
    </row>
    <row r="62" spans="1:11" s="1" customFormat="1" ht="30" customHeight="1">
      <c r="A62" s="9" t="s">
        <v>212</v>
      </c>
      <c r="B62" s="9" t="s">
        <v>213</v>
      </c>
      <c r="C62" s="9" t="s">
        <v>210</v>
      </c>
      <c r="D62" s="9" t="s">
        <v>15</v>
      </c>
      <c r="E62" s="9" t="s">
        <v>214</v>
      </c>
      <c r="F62" s="10">
        <v>72</v>
      </c>
      <c r="G62" s="11">
        <v>86.7</v>
      </c>
      <c r="H62" s="12">
        <f>SUM(F62+G62)/2</f>
        <v>79.35</v>
      </c>
      <c r="I62" s="17">
        <v>2</v>
      </c>
      <c r="J62" s="17"/>
      <c r="K62" s="17"/>
    </row>
    <row r="63" spans="1:11" s="1" customFormat="1" ht="30" customHeight="1">
      <c r="A63" s="9" t="s">
        <v>215</v>
      </c>
      <c r="B63" s="9" t="s">
        <v>216</v>
      </c>
      <c r="C63" s="9" t="s">
        <v>210</v>
      </c>
      <c r="D63" s="9" t="s">
        <v>15</v>
      </c>
      <c r="E63" s="9" t="s">
        <v>217</v>
      </c>
      <c r="F63" s="10">
        <v>64.5</v>
      </c>
      <c r="G63" s="11">
        <v>83.3</v>
      </c>
      <c r="H63" s="12">
        <f>SUM(F63+G63)/2</f>
        <v>73.9</v>
      </c>
      <c r="I63" s="17">
        <v>3</v>
      </c>
      <c r="J63" s="17"/>
      <c r="K63" s="17"/>
    </row>
    <row r="64" spans="1:11" s="1" customFormat="1" ht="30" customHeight="1">
      <c r="A64" s="9" t="s">
        <v>218</v>
      </c>
      <c r="B64" s="9" t="s">
        <v>219</v>
      </c>
      <c r="C64" s="9" t="s">
        <v>220</v>
      </c>
      <c r="D64" s="9" t="s">
        <v>15</v>
      </c>
      <c r="E64" s="9" t="s">
        <v>221</v>
      </c>
      <c r="F64" s="10">
        <v>70.8</v>
      </c>
      <c r="G64" s="11">
        <v>85.48</v>
      </c>
      <c r="H64" s="12">
        <f>SUM(F64+G64)/2</f>
        <v>78.14</v>
      </c>
      <c r="I64" s="17">
        <v>1</v>
      </c>
      <c r="J64" s="17" t="s">
        <v>17</v>
      </c>
      <c r="K64" s="17"/>
    </row>
    <row r="65" spans="1:11" s="1" customFormat="1" ht="30" customHeight="1">
      <c r="A65" s="9" t="s">
        <v>222</v>
      </c>
      <c r="B65" s="9" t="s">
        <v>223</v>
      </c>
      <c r="C65" s="9" t="s">
        <v>220</v>
      </c>
      <c r="D65" s="9" t="s">
        <v>15</v>
      </c>
      <c r="E65" s="9" t="s">
        <v>224</v>
      </c>
      <c r="F65" s="10">
        <v>63.7</v>
      </c>
      <c r="G65" s="11">
        <v>84.7</v>
      </c>
      <c r="H65" s="12">
        <f>SUM(F65+G65)/2</f>
        <v>74.2</v>
      </c>
      <c r="I65" s="17">
        <v>2</v>
      </c>
      <c r="J65" s="17"/>
      <c r="K65" s="17"/>
    </row>
    <row r="66" spans="1:11" s="1" customFormat="1" ht="30" customHeight="1">
      <c r="A66" s="9" t="s">
        <v>225</v>
      </c>
      <c r="B66" s="9" t="s">
        <v>226</v>
      </c>
      <c r="C66" s="9" t="s">
        <v>220</v>
      </c>
      <c r="D66" s="9" t="s">
        <v>15</v>
      </c>
      <c r="E66" s="9" t="s">
        <v>227</v>
      </c>
      <c r="F66" s="10">
        <v>63.3</v>
      </c>
      <c r="G66" s="11">
        <v>81.7</v>
      </c>
      <c r="H66" s="12">
        <f>SUM(F66+G66)/2</f>
        <v>72.5</v>
      </c>
      <c r="I66" s="17">
        <v>3</v>
      </c>
      <c r="J66" s="17"/>
      <c r="K66" s="17"/>
    </row>
    <row r="67" spans="1:11" s="1" customFormat="1" ht="30" customHeight="1">
      <c r="A67" s="9" t="s">
        <v>228</v>
      </c>
      <c r="B67" s="9" t="s">
        <v>229</v>
      </c>
      <c r="C67" s="9" t="s">
        <v>230</v>
      </c>
      <c r="D67" s="9" t="s">
        <v>15</v>
      </c>
      <c r="E67" s="9" t="s">
        <v>231</v>
      </c>
      <c r="F67" s="10">
        <v>71.1</v>
      </c>
      <c r="G67" s="11">
        <v>87.12</v>
      </c>
      <c r="H67" s="12">
        <f>SUM(F67+G67)/2</f>
        <v>79.11</v>
      </c>
      <c r="I67" s="17">
        <v>1</v>
      </c>
      <c r="J67" s="17" t="s">
        <v>17</v>
      </c>
      <c r="K67" s="17"/>
    </row>
    <row r="68" spans="1:11" s="1" customFormat="1" ht="30" customHeight="1">
      <c r="A68" s="9" t="s">
        <v>232</v>
      </c>
      <c r="B68" s="9" t="s">
        <v>233</v>
      </c>
      <c r="C68" s="9" t="s">
        <v>230</v>
      </c>
      <c r="D68" s="9" t="s">
        <v>15</v>
      </c>
      <c r="E68" s="9" t="s">
        <v>234</v>
      </c>
      <c r="F68" s="10">
        <v>70.4</v>
      </c>
      <c r="G68" s="13">
        <v>87.42</v>
      </c>
      <c r="H68" s="14">
        <f>SUM(F68+G68)/2</f>
        <v>78.91</v>
      </c>
      <c r="I68" s="17">
        <v>2</v>
      </c>
      <c r="J68" s="18"/>
      <c r="K68" s="18"/>
    </row>
    <row r="69" spans="1:11" s="1" customFormat="1" ht="30" customHeight="1">
      <c r="A69" s="9" t="s">
        <v>235</v>
      </c>
      <c r="B69" s="9" t="s">
        <v>236</v>
      </c>
      <c r="C69" s="9" t="s">
        <v>230</v>
      </c>
      <c r="D69" s="9" t="s">
        <v>15</v>
      </c>
      <c r="E69" s="9" t="s">
        <v>237</v>
      </c>
      <c r="F69" s="10">
        <v>70.9</v>
      </c>
      <c r="G69" s="13">
        <v>86.14</v>
      </c>
      <c r="H69" s="14">
        <f>SUM(F69+G69)/2</f>
        <v>78.52000000000001</v>
      </c>
      <c r="I69" s="17">
        <v>3</v>
      </c>
      <c r="J69" s="18"/>
      <c r="K69" s="18"/>
    </row>
    <row r="70" spans="1:11" s="1" customFormat="1" ht="30" customHeight="1">
      <c r="A70" s="9" t="s">
        <v>238</v>
      </c>
      <c r="B70" s="9" t="s">
        <v>239</v>
      </c>
      <c r="C70" s="9" t="s">
        <v>240</v>
      </c>
      <c r="D70" s="9" t="s">
        <v>15</v>
      </c>
      <c r="E70" s="9" t="s">
        <v>241</v>
      </c>
      <c r="F70" s="10">
        <v>70.8</v>
      </c>
      <c r="G70" s="11">
        <v>83.62</v>
      </c>
      <c r="H70" s="12">
        <f>SUM(F70+G70)/2</f>
        <v>77.21000000000001</v>
      </c>
      <c r="I70" s="17">
        <v>1</v>
      </c>
      <c r="J70" s="17" t="s">
        <v>17</v>
      </c>
      <c r="K70" s="17"/>
    </row>
    <row r="71" spans="1:11" s="1" customFormat="1" ht="30" customHeight="1">
      <c r="A71" s="9" t="s">
        <v>242</v>
      </c>
      <c r="B71" s="9" t="s">
        <v>243</v>
      </c>
      <c r="C71" s="9" t="s">
        <v>240</v>
      </c>
      <c r="D71" s="9" t="s">
        <v>15</v>
      </c>
      <c r="E71" s="9" t="s">
        <v>244</v>
      </c>
      <c r="F71" s="10">
        <v>65.4</v>
      </c>
      <c r="G71" s="11">
        <v>79.84</v>
      </c>
      <c r="H71" s="12">
        <f>SUM(F71+G71)/2</f>
        <v>72.62</v>
      </c>
      <c r="I71" s="17">
        <v>2</v>
      </c>
      <c r="J71" s="17"/>
      <c r="K71" s="17"/>
    </row>
    <row r="72" spans="1:11" s="1" customFormat="1" ht="30" customHeight="1">
      <c r="A72" s="9" t="s">
        <v>245</v>
      </c>
      <c r="B72" s="9" t="s">
        <v>246</v>
      </c>
      <c r="C72" s="9" t="s">
        <v>247</v>
      </c>
      <c r="D72" s="9" t="s">
        <v>59</v>
      </c>
      <c r="E72" s="9" t="s">
        <v>248</v>
      </c>
      <c r="F72" s="10">
        <v>67.5</v>
      </c>
      <c r="G72" s="11">
        <v>85.42</v>
      </c>
      <c r="H72" s="12">
        <f>SUM(F72+G72)/2</f>
        <v>76.46000000000001</v>
      </c>
      <c r="I72" s="17">
        <v>1</v>
      </c>
      <c r="J72" s="17" t="s">
        <v>17</v>
      </c>
      <c r="K72" s="17"/>
    </row>
    <row r="73" spans="1:11" s="1" customFormat="1" ht="30" customHeight="1">
      <c r="A73" s="9" t="s">
        <v>249</v>
      </c>
      <c r="B73" s="9" t="s">
        <v>250</v>
      </c>
      <c r="C73" s="9" t="s">
        <v>247</v>
      </c>
      <c r="D73" s="9" t="s">
        <v>59</v>
      </c>
      <c r="E73" s="9" t="s">
        <v>251</v>
      </c>
      <c r="F73" s="10">
        <v>66.5</v>
      </c>
      <c r="G73" s="11">
        <v>82.02</v>
      </c>
      <c r="H73" s="12">
        <f>SUM(F73+G73)/2</f>
        <v>74.25999999999999</v>
      </c>
      <c r="I73" s="17">
        <v>2</v>
      </c>
      <c r="J73" s="17"/>
      <c r="K73" s="17"/>
    </row>
    <row r="74" spans="1:11" s="1" customFormat="1" ht="30" customHeight="1">
      <c r="A74" s="9" t="s">
        <v>252</v>
      </c>
      <c r="B74" s="9" t="s">
        <v>253</v>
      </c>
      <c r="C74" s="9" t="s">
        <v>247</v>
      </c>
      <c r="D74" s="9" t="s">
        <v>59</v>
      </c>
      <c r="E74" s="9" t="s">
        <v>254</v>
      </c>
      <c r="F74" s="10">
        <v>64.4</v>
      </c>
      <c r="G74" s="11">
        <v>83.82</v>
      </c>
      <c r="H74" s="12">
        <f>SUM(F74+G74)/2</f>
        <v>74.11</v>
      </c>
      <c r="I74" s="17">
        <v>3</v>
      </c>
      <c r="J74" s="17"/>
      <c r="K74" s="17"/>
    </row>
    <row r="75" spans="1:11" s="1" customFormat="1" ht="30" customHeight="1">
      <c r="A75" s="9" t="s">
        <v>255</v>
      </c>
      <c r="B75" s="9" t="s">
        <v>256</v>
      </c>
      <c r="C75" s="9" t="s">
        <v>247</v>
      </c>
      <c r="D75" s="9" t="s">
        <v>37</v>
      </c>
      <c r="E75" s="9" t="s">
        <v>257</v>
      </c>
      <c r="F75" s="10">
        <v>60.9</v>
      </c>
      <c r="G75" s="11">
        <v>83.18</v>
      </c>
      <c r="H75" s="12">
        <f>SUM(F75+G75)/2</f>
        <v>72.04</v>
      </c>
      <c r="I75" s="17">
        <v>1</v>
      </c>
      <c r="J75" s="17"/>
      <c r="K75" s="17"/>
    </row>
    <row r="76" spans="1:11" s="1" customFormat="1" ht="30" customHeight="1">
      <c r="A76" s="9" t="s">
        <v>258</v>
      </c>
      <c r="B76" s="9" t="s">
        <v>259</v>
      </c>
      <c r="C76" s="9" t="s">
        <v>260</v>
      </c>
      <c r="D76" s="9" t="s">
        <v>15</v>
      </c>
      <c r="E76" s="9" t="s">
        <v>261</v>
      </c>
      <c r="F76" s="10">
        <v>73.7</v>
      </c>
      <c r="G76" s="11">
        <v>82.54</v>
      </c>
      <c r="H76" s="12">
        <f>SUM(F76+G76)/2</f>
        <v>78.12</v>
      </c>
      <c r="I76" s="17">
        <v>1</v>
      </c>
      <c r="J76" s="17" t="s">
        <v>17</v>
      </c>
      <c r="K76" s="17"/>
    </row>
    <row r="77" spans="1:11" s="1" customFormat="1" ht="30" customHeight="1">
      <c r="A77" s="9" t="s">
        <v>262</v>
      </c>
      <c r="B77" s="9" t="s">
        <v>263</v>
      </c>
      <c r="C77" s="9" t="s">
        <v>260</v>
      </c>
      <c r="D77" s="9" t="s">
        <v>15</v>
      </c>
      <c r="E77" s="9" t="s">
        <v>264</v>
      </c>
      <c r="F77" s="10">
        <v>63.8</v>
      </c>
      <c r="G77" s="11">
        <v>88.4</v>
      </c>
      <c r="H77" s="12">
        <f>SUM(F77+G77)/2</f>
        <v>76.1</v>
      </c>
      <c r="I77" s="17">
        <v>2</v>
      </c>
      <c r="J77" s="17"/>
      <c r="K77" s="17"/>
    </row>
    <row r="78" spans="1:11" s="1" customFormat="1" ht="30" customHeight="1">
      <c r="A78" s="9" t="s">
        <v>265</v>
      </c>
      <c r="B78" s="9" t="s">
        <v>266</v>
      </c>
      <c r="C78" s="9" t="s">
        <v>267</v>
      </c>
      <c r="D78" s="9" t="s">
        <v>15</v>
      </c>
      <c r="E78" s="9" t="s">
        <v>268</v>
      </c>
      <c r="F78" s="10">
        <v>67</v>
      </c>
      <c r="G78" s="13">
        <v>87.64</v>
      </c>
      <c r="H78" s="14">
        <f>SUM(F78+G78)/2</f>
        <v>77.32</v>
      </c>
      <c r="I78" s="17">
        <v>1</v>
      </c>
      <c r="J78" s="17" t="s">
        <v>17</v>
      </c>
      <c r="K78" s="18"/>
    </row>
    <row r="79" spans="1:11" s="1" customFormat="1" ht="30" customHeight="1">
      <c r="A79" s="9" t="s">
        <v>269</v>
      </c>
      <c r="B79" s="9" t="s">
        <v>270</v>
      </c>
      <c r="C79" s="9" t="s">
        <v>267</v>
      </c>
      <c r="D79" s="9" t="s">
        <v>15</v>
      </c>
      <c r="E79" s="9" t="s">
        <v>271</v>
      </c>
      <c r="F79" s="10">
        <v>68.7</v>
      </c>
      <c r="G79" s="13">
        <v>85.04</v>
      </c>
      <c r="H79" s="14">
        <f>SUM(F79+G79)/2</f>
        <v>76.87</v>
      </c>
      <c r="I79" s="17">
        <v>2</v>
      </c>
      <c r="J79" s="18"/>
      <c r="K79" s="18"/>
    </row>
    <row r="80" spans="1:11" s="1" customFormat="1" ht="30" customHeight="1">
      <c r="A80" s="9" t="s">
        <v>272</v>
      </c>
      <c r="B80" s="15" t="s">
        <v>273</v>
      </c>
      <c r="C80" s="9" t="s">
        <v>267</v>
      </c>
      <c r="D80" s="9" t="s">
        <v>15</v>
      </c>
      <c r="E80" s="9" t="s">
        <v>274</v>
      </c>
      <c r="F80" s="10">
        <v>64.9</v>
      </c>
      <c r="G80" s="11">
        <v>81.26</v>
      </c>
      <c r="H80" s="12">
        <f>SUM(F80+G80)/2</f>
        <v>73.08000000000001</v>
      </c>
      <c r="I80" s="17">
        <v>3</v>
      </c>
      <c r="J80" s="17"/>
      <c r="K80" s="17" t="s">
        <v>197</v>
      </c>
    </row>
    <row r="81" spans="1:11" s="1" customFormat="1" ht="30" customHeight="1">
      <c r="A81" s="9" t="s">
        <v>275</v>
      </c>
      <c r="B81" s="9" t="s">
        <v>276</v>
      </c>
      <c r="C81" s="9" t="s">
        <v>277</v>
      </c>
      <c r="D81" s="9" t="s">
        <v>59</v>
      </c>
      <c r="E81" s="9" t="s">
        <v>278</v>
      </c>
      <c r="F81" s="10">
        <v>67.1</v>
      </c>
      <c r="G81" s="11">
        <v>86.8</v>
      </c>
      <c r="H81" s="12">
        <f>SUM(F81+G81)/2</f>
        <v>76.94999999999999</v>
      </c>
      <c r="I81" s="17">
        <v>1</v>
      </c>
      <c r="J81" s="17" t="s">
        <v>17</v>
      </c>
      <c r="K81" s="17"/>
    </row>
    <row r="82" spans="1:11" s="1" customFormat="1" ht="30" customHeight="1">
      <c r="A82" s="9" t="s">
        <v>279</v>
      </c>
      <c r="B82" s="9" t="s">
        <v>280</v>
      </c>
      <c r="C82" s="9" t="s">
        <v>277</v>
      </c>
      <c r="D82" s="9" t="s">
        <v>59</v>
      </c>
      <c r="E82" s="9" t="s">
        <v>281</v>
      </c>
      <c r="F82" s="10">
        <v>64.5</v>
      </c>
      <c r="G82" s="11">
        <v>83.3</v>
      </c>
      <c r="H82" s="12">
        <f>SUM(F82+G82)/2</f>
        <v>73.9</v>
      </c>
      <c r="I82" s="17">
        <v>2</v>
      </c>
      <c r="J82" s="17"/>
      <c r="K82" s="17"/>
    </row>
    <row r="83" spans="1:11" s="1" customFormat="1" ht="30" customHeight="1">
      <c r="A83" s="9" t="s">
        <v>282</v>
      </c>
      <c r="B83" s="9" t="s">
        <v>283</v>
      </c>
      <c r="C83" s="9" t="s">
        <v>277</v>
      </c>
      <c r="D83" s="9" t="s">
        <v>59</v>
      </c>
      <c r="E83" s="9" t="s">
        <v>284</v>
      </c>
      <c r="F83" s="10">
        <v>61.9</v>
      </c>
      <c r="G83" s="11">
        <v>83.68</v>
      </c>
      <c r="H83" s="12">
        <f>SUM(F83+G83)/2</f>
        <v>72.79</v>
      </c>
      <c r="I83" s="17">
        <v>3</v>
      </c>
      <c r="J83" s="17"/>
      <c r="K83" s="17"/>
    </row>
    <row r="84" spans="1:11" s="1" customFormat="1" ht="30" customHeight="1">
      <c r="A84" s="9" t="s">
        <v>285</v>
      </c>
      <c r="B84" s="9" t="s">
        <v>286</v>
      </c>
      <c r="C84" s="9" t="s">
        <v>277</v>
      </c>
      <c r="D84" s="9" t="s">
        <v>37</v>
      </c>
      <c r="E84" s="9" t="s">
        <v>287</v>
      </c>
      <c r="F84" s="10">
        <v>70.2</v>
      </c>
      <c r="G84" s="11">
        <v>82.82</v>
      </c>
      <c r="H84" s="12">
        <f>SUM(F84+G84)/2</f>
        <v>76.50999999999999</v>
      </c>
      <c r="I84" s="17">
        <v>1</v>
      </c>
      <c r="J84" s="17" t="s">
        <v>17</v>
      </c>
      <c r="K84" s="17"/>
    </row>
    <row r="85" spans="1:11" s="1" customFormat="1" ht="30" customHeight="1">
      <c r="A85" s="9" t="s">
        <v>288</v>
      </c>
      <c r="B85" s="9" t="s">
        <v>289</v>
      </c>
      <c r="C85" s="9" t="s">
        <v>277</v>
      </c>
      <c r="D85" s="9" t="s">
        <v>37</v>
      </c>
      <c r="E85" s="9" t="s">
        <v>290</v>
      </c>
      <c r="F85" s="10">
        <v>69.3</v>
      </c>
      <c r="G85" s="11">
        <v>80.34</v>
      </c>
      <c r="H85" s="12">
        <f>SUM(F85+G85)/2</f>
        <v>74.82</v>
      </c>
      <c r="I85" s="17">
        <v>2</v>
      </c>
      <c r="J85" s="17"/>
      <c r="K85" s="17"/>
    </row>
    <row r="86" spans="1:11" s="1" customFormat="1" ht="30" customHeight="1">
      <c r="A86" s="9" t="s">
        <v>291</v>
      </c>
      <c r="B86" s="9" t="s">
        <v>292</v>
      </c>
      <c r="C86" s="9" t="s">
        <v>277</v>
      </c>
      <c r="D86" s="9" t="s">
        <v>37</v>
      </c>
      <c r="E86" s="9" t="s">
        <v>293</v>
      </c>
      <c r="F86" s="10">
        <v>61.5</v>
      </c>
      <c r="G86" s="11">
        <v>84.54</v>
      </c>
      <c r="H86" s="12">
        <f>SUM(F86+G86)/2</f>
        <v>73.02000000000001</v>
      </c>
      <c r="I86" s="17">
        <v>3</v>
      </c>
      <c r="J86" s="17"/>
      <c r="K86" s="17"/>
    </row>
    <row r="87" spans="1:11" s="1" customFormat="1" ht="30" customHeight="1">
      <c r="A87" s="9" t="s">
        <v>294</v>
      </c>
      <c r="B87" s="9" t="s">
        <v>295</v>
      </c>
      <c r="C87" s="9" t="s">
        <v>277</v>
      </c>
      <c r="D87" s="9" t="s">
        <v>296</v>
      </c>
      <c r="E87" s="9" t="s">
        <v>297</v>
      </c>
      <c r="F87" s="10">
        <v>62.5</v>
      </c>
      <c r="G87" s="13">
        <v>86.32</v>
      </c>
      <c r="H87" s="14">
        <f>SUM(F87+G87)/2</f>
        <v>74.41</v>
      </c>
      <c r="I87" s="17">
        <v>1</v>
      </c>
      <c r="J87" s="17" t="s">
        <v>17</v>
      </c>
      <c r="K87" s="18"/>
    </row>
    <row r="88" spans="1:11" s="1" customFormat="1" ht="30" customHeight="1">
      <c r="A88" s="9" t="s">
        <v>298</v>
      </c>
      <c r="B88" s="9" t="s">
        <v>299</v>
      </c>
      <c r="C88" s="9" t="s">
        <v>277</v>
      </c>
      <c r="D88" s="9" t="s">
        <v>296</v>
      </c>
      <c r="E88" s="9" t="s">
        <v>300</v>
      </c>
      <c r="F88" s="10">
        <v>63.3</v>
      </c>
      <c r="G88" s="13">
        <v>83.26</v>
      </c>
      <c r="H88" s="14">
        <f>SUM(F88+G88)/2</f>
        <v>73.28</v>
      </c>
      <c r="I88" s="17">
        <v>2</v>
      </c>
      <c r="J88" s="18"/>
      <c r="K88" s="18"/>
    </row>
    <row r="89" spans="1:11" s="1" customFormat="1" ht="30" customHeight="1">
      <c r="A89" s="9" t="s">
        <v>301</v>
      </c>
      <c r="B89" s="9" t="s">
        <v>302</v>
      </c>
      <c r="C89" s="9" t="s">
        <v>277</v>
      </c>
      <c r="D89" s="9" t="s">
        <v>296</v>
      </c>
      <c r="E89" s="9" t="s">
        <v>303</v>
      </c>
      <c r="F89" s="10">
        <v>62.5</v>
      </c>
      <c r="G89" s="11">
        <v>81.14</v>
      </c>
      <c r="H89" s="12">
        <f>SUM(F89+G89)/2</f>
        <v>71.82</v>
      </c>
      <c r="I89" s="17">
        <v>3</v>
      </c>
      <c r="J89" s="17"/>
      <c r="K89" s="17"/>
    </row>
    <row r="90" spans="1:11" s="1" customFormat="1" ht="30" customHeight="1">
      <c r="A90" s="9" t="s">
        <v>304</v>
      </c>
      <c r="B90" s="9" t="s">
        <v>305</v>
      </c>
      <c r="C90" s="9" t="s">
        <v>277</v>
      </c>
      <c r="D90" s="9" t="s">
        <v>296</v>
      </c>
      <c r="E90" s="9" t="s">
        <v>306</v>
      </c>
      <c r="F90" s="10">
        <v>63.1</v>
      </c>
      <c r="G90" s="13">
        <v>79.84</v>
      </c>
      <c r="H90" s="14">
        <f>SUM(F90+G90)/2</f>
        <v>71.47</v>
      </c>
      <c r="I90" s="18">
        <v>4</v>
      </c>
      <c r="J90" s="18"/>
      <c r="K90" s="18"/>
    </row>
    <row r="91" spans="1:11" s="1" customFormat="1" ht="30" customHeight="1">
      <c r="A91" s="9" t="s">
        <v>307</v>
      </c>
      <c r="B91" s="9" t="s">
        <v>308</v>
      </c>
      <c r="C91" s="9" t="s">
        <v>309</v>
      </c>
      <c r="D91" s="9" t="s">
        <v>59</v>
      </c>
      <c r="E91" s="9" t="s">
        <v>310</v>
      </c>
      <c r="F91" s="10">
        <v>59.9</v>
      </c>
      <c r="G91" s="11">
        <v>88.08</v>
      </c>
      <c r="H91" s="12">
        <f>SUM(F91+G91)/2</f>
        <v>73.99</v>
      </c>
      <c r="I91" s="17">
        <v>1</v>
      </c>
      <c r="J91" s="17" t="s">
        <v>17</v>
      </c>
      <c r="K91" s="17"/>
    </row>
    <row r="92" spans="1:11" s="1" customFormat="1" ht="30" customHeight="1">
      <c r="A92" s="9" t="s">
        <v>311</v>
      </c>
      <c r="B92" s="9" t="s">
        <v>312</v>
      </c>
      <c r="C92" s="9" t="s">
        <v>309</v>
      </c>
      <c r="D92" s="9" t="s">
        <v>59</v>
      </c>
      <c r="E92" s="9" t="s">
        <v>313</v>
      </c>
      <c r="F92" s="10">
        <v>57.9</v>
      </c>
      <c r="G92" s="13">
        <v>87.38</v>
      </c>
      <c r="H92" s="14">
        <f>SUM(F92+G92)/2</f>
        <v>72.64</v>
      </c>
      <c r="I92" s="17">
        <v>2</v>
      </c>
      <c r="J92" s="18"/>
      <c r="K92" s="18"/>
    </row>
    <row r="93" spans="1:11" s="1" customFormat="1" ht="30" customHeight="1">
      <c r="A93" s="9" t="s">
        <v>314</v>
      </c>
      <c r="B93" s="9" t="s">
        <v>315</v>
      </c>
      <c r="C93" s="9" t="s">
        <v>309</v>
      </c>
      <c r="D93" s="9" t="s">
        <v>59</v>
      </c>
      <c r="E93" s="9" t="s">
        <v>316</v>
      </c>
      <c r="F93" s="10">
        <v>58.6</v>
      </c>
      <c r="G93" s="13">
        <v>82.5</v>
      </c>
      <c r="H93" s="14">
        <f>SUM(F93+G93)/2</f>
        <v>70.55</v>
      </c>
      <c r="I93" s="17">
        <v>3</v>
      </c>
      <c r="J93" s="18"/>
      <c r="K93" s="18"/>
    </row>
    <row r="94" spans="1:11" s="1" customFormat="1" ht="30" customHeight="1">
      <c r="A94" s="9" t="s">
        <v>317</v>
      </c>
      <c r="B94" s="9" t="s">
        <v>318</v>
      </c>
      <c r="C94" s="9" t="s">
        <v>319</v>
      </c>
      <c r="D94" s="9" t="s">
        <v>15</v>
      </c>
      <c r="E94" s="9" t="s">
        <v>320</v>
      </c>
      <c r="F94" s="10">
        <v>72.5</v>
      </c>
      <c r="G94" s="13">
        <v>86.12</v>
      </c>
      <c r="H94" s="14">
        <f>SUM(F94+G94)/2</f>
        <v>79.31</v>
      </c>
      <c r="I94" s="17">
        <v>1</v>
      </c>
      <c r="J94" s="17" t="s">
        <v>17</v>
      </c>
      <c r="K94" s="18"/>
    </row>
    <row r="95" spans="1:11" s="1" customFormat="1" ht="30" customHeight="1">
      <c r="A95" s="9" t="s">
        <v>321</v>
      </c>
      <c r="B95" s="9" t="s">
        <v>322</v>
      </c>
      <c r="C95" s="9" t="s">
        <v>319</v>
      </c>
      <c r="D95" s="9" t="s">
        <v>15</v>
      </c>
      <c r="E95" s="9" t="s">
        <v>323</v>
      </c>
      <c r="F95" s="10">
        <v>72.4</v>
      </c>
      <c r="G95" s="13">
        <v>84.76</v>
      </c>
      <c r="H95" s="14">
        <f>SUM(F95+G95)/2</f>
        <v>78.58000000000001</v>
      </c>
      <c r="I95" s="17">
        <v>2</v>
      </c>
      <c r="J95" s="18"/>
      <c r="K95" s="18"/>
    </row>
    <row r="96" spans="1:11" s="1" customFormat="1" ht="30" customHeight="1">
      <c r="A96" s="9" t="s">
        <v>324</v>
      </c>
      <c r="B96" s="9" t="s">
        <v>325</v>
      </c>
      <c r="C96" s="9" t="s">
        <v>319</v>
      </c>
      <c r="D96" s="9" t="s">
        <v>15</v>
      </c>
      <c r="E96" s="9" t="s">
        <v>326</v>
      </c>
      <c r="F96" s="10">
        <v>74.5</v>
      </c>
      <c r="G96" s="13">
        <v>81.74</v>
      </c>
      <c r="H96" s="14">
        <f>SUM(F96+G96)/2</f>
        <v>78.12</v>
      </c>
      <c r="I96" s="17">
        <v>3</v>
      </c>
      <c r="J96" s="18"/>
      <c r="K96" s="18"/>
    </row>
    <row r="97" spans="1:11" s="1" customFormat="1" ht="30" customHeight="1">
      <c r="A97" s="9" t="s">
        <v>327</v>
      </c>
      <c r="B97" s="9" t="s">
        <v>328</v>
      </c>
      <c r="C97" s="9" t="s">
        <v>329</v>
      </c>
      <c r="D97" s="9" t="s">
        <v>15</v>
      </c>
      <c r="E97" s="9" t="s">
        <v>330</v>
      </c>
      <c r="F97" s="10">
        <v>78.7</v>
      </c>
      <c r="G97" s="11">
        <v>85.72</v>
      </c>
      <c r="H97" s="12">
        <f>SUM(F97+G97)/2</f>
        <v>82.21000000000001</v>
      </c>
      <c r="I97" s="17">
        <v>1</v>
      </c>
      <c r="J97" s="17" t="s">
        <v>17</v>
      </c>
      <c r="K97" s="17"/>
    </row>
    <row r="98" spans="1:11" s="1" customFormat="1" ht="30" customHeight="1">
      <c r="A98" s="9" t="s">
        <v>331</v>
      </c>
      <c r="B98" s="9" t="s">
        <v>332</v>
      </c>
      <c r="C98" s="9" t="s">
        <v>329</v>
      </c>
      <c r="D98" s="9" t="s">
        <v>15</v>
      </c>
      <c r="E98" s="9" t="s">
        <v>333</v>
      </c>
      <c r="F98" s="10">
        <v>71.4</v>
      </c>
      <c r="G98" s="11">
        <v>84.5</v>
      </c>
      <c r="H98" s="12">
        <f>SUM(F98+G98)/2</f>
        <v>77.95</v>
      </c>
      <c r="I98" s="17">
        <v>2</v>
      </c>
      <c r="J98" s="17"/>
      <c r="K98" s="17"/>
    </row>
    <row r="99" spans="1:11" s="1" customFormat="1" ht="30" customHeight="1">
      <c r="A99" s="9" t="s">
        <v>334</v>
      </c>
      <c r="B99" s="9" t="s">
        <v>335</v>
      </c>
      <c r="C99" s="9" t="s">
        <v>329</v>
      </c>
      <c r="D99" s="9" t="s">
        <v>15</v>
      </c>
      <c r="E99" s="9" t="s">
        <v>336</v>
      </c>
      <c r="F99" s="10">
        <v>70.4</v>
      </c>
      <c r="G99" s="11">
        <v>83.68</v>
      </c>
      <c r="H99" s="12">
        <f>SUM(F99+G99)/2</f>
        <v>77.04</v>
      </c>
      <c r="I99" s="17">
        <v>3</v>
      </c>
      <c r="J99" s="17"/>
      <c r="K99" s="17"/>
    </row>
    <row r="100" spans="1:11" s="1" customFormat="1" ht="30" customHeight="1">
      <c r="A100" s="9" t="s">
        <v>337</v>
      </c>
      <c r="B100" s="9" t="s">
        <v>338</v>
      </c>
      <c r="C100" s="9" t="s">
        <v>339</v>
      </c>
      <c r="D100" s="9" t="s">
        <v>15</v>
      </c>
      <c r="E100" s="9" t="s">
        <v>340</v>
      </c>
      <c r="F100" s="10">
        <v>75.8</v>
      </c>
      <c r="G100" s="11">
        <v>82.82</v>
      </c>
      <c r="H100" s="12">
        <f>SUM(F100+G100)/2</f>
        <v>79.31</v>
      </c>
      <c r="I100" s="17">
        <v>1</v>
      </c>
      <c r="J100" s="17" t="s">
        <v>17</v>
      </c>
      <c r="K100" s="17"/>
    </row>
    <row r="101" spans="1:11" s="1" customFormat="1" ht="30" customHeight="1">
      <c r="A101" s="9" t="s">
        <v>341</v>
      </c>
      <c r="B101" s="9" t="s">
        <v>342</v>
      </c>
      <c r="C101" s="9" t="s">
        <v>339</v>
      </c>
      <c r="D101" s="9" t="s">
        <v>15</v>
      </c>
      <c r="E101" s="9" t="s">
        <v>343</v>
      </c>
      <c r="F101" s="10">
        <v>71.6</v>
      </c>
      <c r="G101" s="11">
        <v>83.44</v>
      </c>
      <c r="H101" s="12">
        <f>SUM(F101+G101)/2</f>
        <v>77.52</v>
      </c>
      <c r="I101" s="17">
        <v>2</v>
      </c>
      <c r="J101" s="17"/>
      <c r="K101" s="17"/>
    </row>
    <row r="102" spans="1:11" s="1" customFormat="1" ht="30" customHeight="1">
      <c r="A102" s="9" t="s">
        <v>344</v>
      </c>
      <c r="B102" s="19" t="s">
        <v>345</v>
      </c>
      <c r="C102" s="19" t="s">
        <v>339</v>
      </c>
      <c r="D102" s="19" t="s">
        <v>15</v>
      </c>
      <c r="E102" s="19" t="s">
        <v>346</v>
      </c>
      <c r="F102" s="11">
        <v>69.3</v>
      </c>
      <c r="G102" s="11">
        <v>84.3</v>
      </c>
      <c r="H102" s="12">
        <f>SUM(F102+G102)/2</f>
        <v>76.8</v>
      </c>
      <c r="I102" s="17">
        <v>3</v>
      </c>
      <c r="J102" s="17"/>
      <c r="K102" s="17"/>
    </row>
    <row r="103" spans="1:11" s="1" customFormat="1" ht="30" customHeight="1">
      <c r="A103" s="9" t="s">
        <v>347</v>
      </c>
      <c r="B103" s="9" t="s">
        <v>348</v>
      </c>
      <c r="C103" s="9" t="s">
        <v>349</v>
      </c>
      <c r="D103" s="9" t="s">
        <v>15</v>
      </c>
      <c r="E103" s="9" t="s">
        <v>350</v>
      </c>
      <c r="F103" s="10">
        <v>73.6</v>
      </c>
      <c r="G103" s="11">
        <v>85.08</v>
      </c>
      <c r="H103" s="12">
        <f>SUM(F103+G103)/2</f>
        <v>79.34</v>
      </c>
      <c r="I103" s="17">
        <v>1</v>
      </c>
      <c r="J103" s="17" t="s">
        <v>17</v>
      </c>
      <c r="K103" s="17"/>
    </row>
    <row r="104" spans="1:11" s="1" customFormat="1" ht="30" customHeight="1">
      <c r="A104" s="9" t="s">
        <v>351</v>
      </c>
      <c r="B104" s="9" t="s">
        <v>352</v>
      </c>
      <c r="C104" s="9" t="s">
        <v>349</v>
      </c>
      <c r="D104" s="9" t="s">
        <v>15</v>
      </c>
      <c r="E104" s="9" t="s">
        <v>353</v>
      </c>
      <c r="F104" s="10">
        <v>71.9</v>
      </c>
      <c r="G104" s="13">
        <v>84.72</v>
      </c>
      <c r="H104" s="14">
        <f>SUM(F104+G104)/2</f>
        <v>78.31</v>
      </c>
      <c r="I104" s="17">
        <v>2</v>
      </c>
      <c r="J104" s="18"/>
      <c r="K104" s="18"/>
    </row>
    <row r="105" spans="1:11" s="1" customFormat="1" ht="30" customHeight="1">
      <c r="A105" s="9" t="s">
        <v>354</v>
      </c>
      <c r="B105" s="9" t="s">
        <v>355</v>
      </c>
      <c r="C105" s="9" t="s">
        <v>349</v>
      </c>
      <c r="D105" s="9" t="s">
        <v>15</v>
      </c>
      <c r="E105" s="9" t="s">
        <v>356</v>
      </c>
      <c r="F105" s="10">
        <v>72.5</v>
      </c>
      <c r="G105" s="13">
        <v>81.66</v>
      </c>
      <c r="H105" s="14">
        <f>SUM(F105+G105)/2</f>
        <v>77.08</v>
      </c>
      <c r="I105" s="17">
        <v>3</v>
      </c>
      <c r="J105" s="18"/>
      <c r="K105" s="18"/>
    </row>
    <row r="106" spans="1:11" s="1" customFormat="1" ht="30" customHeight="1">
      <c r="A106" s="9" t="s">
        <v>357</v>
      </c>
      <c r="B106" s="9" t="s">
        <v>358</v>
      </c>
      <c r="C106" s="9" t="s">
        <v>359</v>
      </c>
      <c r="D106" s="9" t="s">
        <v>15</v>
      </c>
      <c r="E106" s="9" t="s">
        <v>360</v>
      </c>
      <c r="F106" s="10">
        <v>76.6</v>
      </c>
      <c r="G106" s="11">
        <v>82.92</v>
      </c>
      <c r="H106" s="12">
        <f>SUM(F106+G106)/2</f>
        <v>79.75999999999999</v>
      </c>
      <c r="I106" s="17">
        <v>1</v>
      </c>
      <c r="J106" s="17" t="s">
        <v>17</v>
      </c>
      <c r="K106" s="17"/>
    </row>
    <row r="107" spans="1:11" s="1" customFormat="1" ht="30" customHeight="1">
      <c r="A107" s="9" t="s">
        <v>361</v>
      </c>
      <c r="B107" s="9" t="s">
        <v>362</v>
      </c>
      <c r="C107" s="9" t="s">
        <v>359</v>
      </c>
      <c r="D107" s="9" t="s">
        <v>15</v>
      </c>
      <c r="E107" s="9" t="s">
        <v>363</v>
      </c>
      <c r="F107" s="10">
        <v>71.2</v>
      </c>
      <c r="G107" s="11">
        <v>85.36</v>
      </c>
      <c r="H107" s="12">
        <f>SUM(F107+G107)/2</f>
        <v>78.28</v>
      </c>
      <c r="I107" s="17">
        <v>2</v>
      </c>
      <c r="J107" s="17" t="s">
        <v>17</v>
      </c>
      <c r="K107" s="17"/>
    </row>
    <row r="108" spans="1:11" s="1" customFormat="1" ht="30" customHeight="1">
      <c r="A108" s="9" t="s">
        <v>364</v>
      </c>
      <c r="B108" s="9" t="s">
        <v>365</v>
      </c>
      <c r="C108" s="9" t="s">
        <v>359</v>
      </c>
      <c r="D108" s="9" t="s">
        <v>15</v>
      </c>
      <c r="E108" s="9" t="s">
        <v>366</v>
      </c>
      <c r="F108" s="10">
        <v>70.7</v>
      </c>
      <c r="G108" s="11">
        <v>83.64</v>
      </c>
      <c r="H108" s="12">
        <f>SUM(F108+G108)/2</f>
        <v>77.17</v>
      </c>
      <c r="I108" s="17">
        <v>3</v>
      </c>
      <c r="J108" s="17"/>
      <c r="K108" s="17"/>
    </row>
    <row r="109" spans="1:11" s="1" customFormat="1" ht="30" customHeight="1">
      <c r="A109" s="9" t="s">
        <v>367</v>
      </c>
      <c r="B109" s="9" t="s">
        <v>368</v>
      </c>
      <c r="C109" s="9" t="s">
        <v>359</v>
      </c>
      <c r="D109" s="9" t="s">
        <v>15</v>
      </c>
      <c r="E109" s="9" t="s">
        <v>369</v>
      </c>
      <c r="F109" s="10">
        <v>68.3</v>
      </c>
      <c r="G109" s="13">
        <v>85.92</v>
      </c>
      <c r="H109" s="14">
        <f>SUM(F109+G109)/2</f>
        <v>77.11</v>
      </c>
      <c r="I109" s="18">
        <v>4</v>
      </c>
      <c r="J109" s="18"/>
      <c r="K109" s="18"/>
    </row>
    <row r="110" spans="1:11" s="1" customFormat="1" ht="30" customHeight="1">
      <c r="A110" s="9" t="s">
        <v>370</v>
      </c>
      <c r="B110" s="9" t="s">
        <v>371</v>
      </c>
      <c r="C110" s="9" t="s">
        <v>359</v>
      </c>
      <c r="D110" s="9" t="s">
        <v>15</v>
      </c>
      <c r="E110" s="9" t="s">
        <v>372</v>
      </c>
      <c r="F110" s="10">
        <v>68</v>
      </c>
      <c r="G110" s="13">
        <v>85.82</v>
      </c>
      <c r="H110" s="14">
        <f>SUM(F110+G110)/2</f>
        <v>76.91</v>
      </c>
      <c r="I110" s="18">
        <v>5</v>
      </c>
      <c r="J110" s="18"/>
      <c r="K110" s="18"/>
    </row>
    <row r="111" spans="1:11" s="1" customFormat="1" ht="30" customHeight="1">
      <c r="A111" s="9" t="s">
        <v>373</v>
      </c>
      <c r="B111" s="9" t="s">
        <v>374</v>
      </c>
      <c r="C111" s="9" t="s">
        <v>359</v>
      </c>
      <c r="D111" s="9" t="s">
        <v>15</v>
      </c>
      <c r="E111" s="9" t="s">
        <v>375</v>
      </c>
      <c r="F111" s="10">
        <v>69.9</v>
      </c>
      <c r="G111" s="13">
        <v>78.16</v>
      </c>
      <c r="H111" s="14">
        <f>SUM(F111+G111)/2</f>
        <v>74.03</v>
      </c>
      <c r="I111" s="18">
        <v>6</v>
      </c>
      <c r="J111" s="18"/>
      <c r="K111" s="18"/>
    </row>
    <row r="112" spans="1:11" s="1" customFormat="1" ht="30" customHeight="1">
      <c r="A112" s="9" t="s">
        <v>376</v>
      </c>
      <c r="B112" s="9" t="s">
        <v>377</v>
      </c>
      <c r="C112" s="9" t="s">
        <v>378</v>
      </c>
      <c r="D112" s="9" t="s">
        <v>15</v>
      </c>
      <c r="E112" s="9" t="s">
        <v>379</v>
      </c>
      <c r="F112" s="10">
        <v>72.6</v>
      </c>
      <c r="G112" s="11">
        <v>83.6</v>
      </c>
      <c r="H112" s="12">
        <f>SUM(F112+G112)/2</f>
        <v>78.1</v>
      </c>
      <c r="I112" s="17">
        <v>1</v>
      </c>
      <c r="J112" s="17" t="s">
        <v>17</v>
      </c>
      <c r="K112" s="17"/>
    </row>
    <row r="113" spans="1:11" s="1" customFormat="1" ht="30" customHeight="1">
      <c r="A113" s="9" t="s">
        <v>380</v>
      </c>
      <c r="B113" s="9" t="s">
        <v>381</v>
      </c>
      <c r="C113" s="9" t="s">
        <v>378</v>
      </c>
      <c r="D113" s="9" t="s">
        <v>15</v>
      </c>
      <c r="E113" s="9" t="s">
        <v>382</v>
      </c>
      <c r="F113" s="10">
        <v>65</v>
      </c>
      <c r="G113" s="11">
        <v>81.18</v>
      </c>
      <c r="H113" s="12">
        <f>SUM(F113+G113)/2</f>
        <v>73.09</v>
      </c>
      <c r="I113" s="17">
        <v>2</v>
      </c>
      <c r="J113" s="17"/>
      <c r="K113" s="17"/>
    </row>
    <row r="114" spans="1:11" s="1" customFormat="1" ht="30" customHeight="1">
      <c r="A114" s="9" t="s">
        <v>383</v>
      </c>
      <c r="B114" s="9" t="s">
        <v>384</v>
      </c>
      <c r="C114" s="9" t="s">
        <v>385</v>
      </c>
      <c r="D114" s="9" t="s">
        <v>15</v>
      </c>
      <c r="E114" s="9" t="s">
        <v>386</v>
      </c>
      <c r="F114" s="10">
        <v>72.4</v>
      </c>
      <c r="G114" s="11">
        <v>84.2</v>
      </c>
      <c r="H114" s="12">
        <f>SUM(F114+G114)/2</f>
        <v>78.30000000000001</v>
      </c>
      <c r="I114" s="17">
        <v>1</v>
      </c>
      <c r="J114" s="17" t="s">
        <v>17</v>
      </c>
      <c r="K114" s="17"/>
    </row>
    <row r="115" spans="1:11" s="1" customFormat="1" ht="30" customHeight="1">
      <c r="A115" s="9" t="s">
        <v>387</v>
      </c>
      <c r="B115" s="9" t="s">
        <v>388</v>
      </c>
      <c r="C115" s="9" t="s">
        <v>385</v>
      </c>
      <c r="D115" s="9" t="s">
        <v>15</v>
      </c>
      <c r="E115" s="9" t="s">
        <v>389</v>
      </c>
      <c r="F115" s="10">
        <v>72.2</v>
      </c>
      <c r="G115" s="11">
        <v>84.06</v>
      </c>
      <c r="H115" s="12">
        <f>SUM(F115+G115)/2</f>
        <v>78.13</v>
      </c>
      <c r="I115" s="17">
        <v>2</v>
      </c>
      <c r="J115" s="17"/>
      <c r="K115" s="17"/>
    </row>
    <row r="116" spans="1:11" s="1" customFormat="1" ht="30" customHeight="1">
      <c r="A116" s="9" t="s">
        <v>390</v>
      </c>
      <c r="B116" s="9" t="s">
        <v>391</v>
      </c>
      <c r="C116" s="9" t="s">
        <v>385</v>
      </c>
      <c r="D116" s="9" t="s">
        <v>15</v>
      </c>
      <c r="E116" s="9" t="s">
        <v>392</v>
      </c>
      <c r="F116" s="10">
        <v>70.9</v>
      </c>
      <c r="G116" s="11">
        <v>83.3</v>
      </c>
      <c r="H116" s="12">
        <f>SUM(F116+G116)/2</f>
        <v>77.1</v>
      </c>
      <c r="I116" s="17">
        <v>3</v>
      </c>
      <c r="J116" s="17"/>
      <c r="K116" s="17"/>
    </row>
    <row r="117" spans="1:11" s="1" customFormat="1" ht="30" customHeight="1">
      <c r="A117" s="9" t="s">
        <v>393</v>
      </c>
      <c r="B117" s="9" t="s">
        <v>394</v>
      </c>
      <c r="C117" s="9" t="s">
        <v>395</v>
      </c>
      <c r="D117" s="9" t="s">
        <v>15</v>
      </c>
      <c r="E117" s="9" t="s">
        <v>396</v>
      </c>
      <c r="F117" s="10">
        <v>78.1</v>
      </c>
      <c r="G117" s="11">
        <v>82.22</v>
      </c>
      <c r="H117" s="12">
        <f>SUM(F117+G117)/2</f>
        <v>80.16</v>
      </c>
      <c r="I117" s="17">
        <v>1</v>
      </c>
      <c r="J117" s="17" t="s">
        <v>17</v>
      </c>
      <c r="K117" s="17"/>
    </row>
    <row r="118" spans="1:11" s="1" customFormat="1" ht="30" customHeight="1">
      <c r="A118" s="9" t="s">
        <v>397</v>
      </c>
      <c r="B118" s="9" t="s">
        <v>398</v>
      </c>
      <c r="C118" s="9" t="s">
        <v>395</v>
      </c>
      <c r="D118" s="9" t="s">
        <v>15</v>
      </c>
      <c r="E118" s="9" t="s">
        <v>399</v>
      </c>
      <c r="F118" s="10">
        <v>71.1</v>
      </c>
      <c r="G118" s="11">
        <v>86.34</v>
      </c>
      <c r="H118" s="12">
        <f>SUM(F118+G118)/2</f>
        <v>78.72</v>
      </c>
      <c r="I118" s="17">
        <v>2</v>
      </c>
      <c r="J118" s="17"/>
      <c r="K118" s="17"/>
    </row>
    <row r="119" spans="1:11" s="1" customFormat="1" ht="30" customHeight="1">
      <c r="A119" s="9" t="s">
        <v>400</v>
      </c>
      <c r="B119" s="9" t="s">
        <v>401</v>
      </c>
      <c r="C119" s="9" t="s">
        <v>395</v>
      </c>
      <c r="D119" s="9" t="s">
        <v>15</v>
      </c>
      <c r="E119" s="9" t="s">
        <v>402</v>
      </c>
      <c r="F119" s="10">
        <v>70.4</v>
      </c>
      <c r="G119" s="11">
        <v>82.8</v>
      </c>
      <c r="H119" s="12">
        <f>SUM(F119+G119)/2</f>
        <v>76.6</v>
      </c>
      <c r="I119" s="17">
        <v>3</v>
      </c>
      <c r="J119" s="17"/>
      <c r="K119" s="17"/>
    </row>
    <row r="120" spans="1:11" s="1" customFormat="1" ht="30" customHeight="1">
      <c r="A120" s="9" t="s">
        <v>403</v>
      </c>
      <c r="B120" s="9" t="s">
        <v>404</v>
      </c>
      <c r="C120" s="9" t="s">
        <v>405</v>
      </c>
      <c r="D120" s="9" t="s">
        <v>15</v>
      </c>
      <c r="E120" s="9" t="s">
        <v>406</v>
      </c>
      <c r="F120" s="10">
        <v>72.2</v>
      </c>
      <c r="G120" s="11">
        <v>79.76</v>
      </c>
      <c r="H120" s="12">
        <f>SUM(F120+G120)/2</f>
        <v>75.98</v>
      </c>
      <c r="I120" s="17">
        <v>1</v>
      </c>
      <c r="J120" s="17" t="s">
        <v>17</v>
      </c>
      <c r="K120" s="17"/>
    </row>
    <row r="121" spans="1:11" s="1" customFormat="1" ht="30" customHeight="1">
      <c r="A121" s="9" t="s">
        <v>407</v>
      </c>
      <c r="B121" s="9" t="s">
        <v>408</v>
      </c>
      <c r="C121" s="9" t="s">
        <v>405</v>
      </c>
      <c r="D121" s="9" t="s">
        <v>15</v>
      </c>
      <c r="E121" s="9" t="s">
        <v>409</v>
      </c>
      <c r="F121" s="10">
        <v>64.9</v>
      </c>
      <c r="G121" s="11">
        <v>83.92</v>
      </c>
      <c r="H121" s="12">
        <f>SUM(F121+G121)/2</f>
        <v>74.41</v>
      </c>
      <c r="I121" s="17">
        <v>2</v>
      </c>
      <c r="J121" s="17"/>
      <c r="K121" s="17"/>
    </row>
    <row r="122" spans="1:11" s="1" customFormat="1" ht="30" customHeight="1">
      <c r="A122" s="9" t="s">
        <v>410</v>
      </c>
      <c r="B122" s="9" t="s">
        <v>411</v>
      </c>
      <c r="C122" s="9" t="s">
        <v>405</v>
      </c>
      <c r="D122" s="9" t="s">
        <v>15</v>
      </c>
      <c r="E122" s="9" t="s">
        <v>412</v>
      </c>
      <c r="F122" s="10">
        <v>61.2</v>
      </c>
      <c r="G122" s="11">
        <v>85.62</v>
      </c>
      <c r="H122" s="12">
        <f>SUM(F122+G122)/2</f>
        <v>73.41</v>
      </c>
      <c r="I122" s="17">
        <v>3</v>
      </c>
      <c r="J122" s="17"/>
      <c r="K122" s="17"/>
    </row>
    <row r="123" spans="1:11" ht="82.5" customHeight="1">
      <c r="A123" s="20" t="s">
        <v>413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</sheetData>
  <sheetProtection/>
  <mergeCells count="2">
    <mergeCell ref="A1:K1"/>
    <mergeCell ref="A123:K123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林小暖</cp:lastModifiedBy>
  <dcterms:created xsi:type="dcterms:W3CDTF">2020-11-20T14:32:09Z</dcterms:created>
  <dcterms:modified xsi:type="dcterms:W3CDTF">2020-12-10T08:54:18Z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