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25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<sst xmlns="http://schemas.openxmlformats.org/spreadsheetml/2006/main" count="399" uniqueCount="233">
  <si>
    <t>姓名</t>
  </si>
  <si>
    <t>准考证号</t>
  </si>
  <si>
    <t>民族</t>
  </si>
  <si>
    <t>报考部门</t>
  </si>
  <si>
    <t>报考职位</t>
  </si>
  <si>
    <t>卷面分数</t>
  </si>
  <si>
    <t>民族加分</t>
  </si>
  <si>
    <t>最终笔试成绩（=卷面分数/1.5+民族加分）</t>
  </si>
  <si>
    <t>面试成绩</t>
  </si>
  <si>
    <t>笔试加权50%</t>
  </si>
  <si>
    <t>面试加权50%</t>
  </si>
  <si>
    <t>总成绩</t>
  </si>
  <si>
    <t>名次</t>
  </si>
  <si>
    <t>孙艳君</t>
  </si>
  <si>
    <t>11122140429</t>
  </si>
  <si>
    <t>蒙古族</t>
  </si>
  <si>
    <t>阿尔山市白狼镇财政所</t>
  </si>
  <si>
    <t>财会岗位（一般人员岗位）</t>
  </si>
  <si>
    <t>2.5</t>
  </si>
  <si>
    <t>65.4333</t>
  </si>
  <si>
    <t>汉族</t>
  </si>
  <si>
    <t>0</t>
  </si>
  <si>
    <t>董红梅</t>
  </si>
  <si>
    <t>21122170818</t>
  </si>
  <si>
    <t>职员岗位（蒙汉兼通人员岗位）</t>
  </si>
  <si>
    <t>46.9333</t>
  </si>
  <si>
    <t>孙广福</t>
  </si>
  <si>
    <t>11122141015</t>
  </si>
  <si>
    <t>阿尔山市白狼镇国土资源管理所</t>
  </si>
  <si>
    <t>职员岗位（一般人员岗位）</t>
  </si>
  <si>
    <t>62.28</t>
  </si>
  <si>
    <t>李坤</t>
  </si>
  <si>
    <t>11122142221</t>
  </si>
  <si>
    <t>阿尔山市本级政府投资非经营性项目代建管理局</t>
  </si>
  <si>
    <t>技术员岗位（一般人员岗位）</t>
  </si>
  <si>
    <t>69.5933</t>
  </si>
  <si>
    <t>郭晓慧</t>
  </si>
  <si>
    <t>11122140302</t>
  </si>
  <si>
    <t>阿尔山市不动产登记中心</t>
  </si>
  <si>
    <t>64.5667</t>
  </si>
  <si>
    <t>郑鑫宇</t>
  </si>
  <si>
    <t>11122140315</t>
  </si>
  <si>
    <t>70.4867</t>
  </si>
  <si>
    <t>赵莹</t>
  </si>
  <si>
    <t>11122142417</t>
  </si>
  <si>
    <t>阿尔山市第一幼儿园</t>
  </si>
  <si>
    <t>58.5733</t>
  </si>
  <si>
    <t>刘双双</t>
  </si>
  <si>
    <t>11122141111</t>
  </si>
  <si>
    <t>阿尔山市动物卫生监督所</t>
  </si>
  <si>
    <t>61.3133</t>
  </si>
  <si>
    <t>赵阔</t>
  </si>
  <si>
    <t>11122011813</t>
  </si>
  <si>
    <t>阿尔山市杜拉尔林场</t>
  </si>
  <si>
    <t>职员岗位（项目人员岗位）</t>
  </si>
  <si>
    <t>58.0667</t>
  </si>
  <si>
    <t>寇勇</t>
  </si>
  <si>
    <t>11122136006</t>
  </si>
  <si>
    <t>阿尔山市发展研究中心</t>
  </si>
  <si>
    <t>75.7667</t>
  </si>
  <si>
    <t>吴阿茹娜</t>
  </si>
  <si>
    <t>11122136125</t>
  </si>
  <si>
    <t>73.0667</t>
  </si>
  <si>
    <t>田宇</t>
  </si>
  <si>
    <t>11122135628</t>
  </si>
  <si>
    <t>76.4867</t>
  </si>
  <si>
    <t>付生军</t>
  </si>
  <si>
    <t>11122135709</t>
  </si>
  <si>
    <t>70.9667</t>
  </si>
  <si>
    <t>69.7067</t>
  </si>
  <si>
    <t>其他少数民族</t>
  </si>
  <si>
    <t>吕雷</t>
  </si>
  <si>
    <t>11122135403</t>
  </si>
  <si>
    <t>阿尔山市房屋征收办公室</t>
  </si>
  <si>
    <t>69.0867</t>
  </si>
  <si>
    <t>张秀玲</t>
  </si>
  <si>
    <t>11122142129</t>
  </si>
  <si>
    <t>阿尔山市公共事业管理服务中心</t>
  </si>
  <si>
    <t>70.58</t>
  </si>
  <si>
    <t>海日罕</t>
  </si>
  <si>
    <t>21122170906</t>
  </si>
  <si>
    <t>阿尔山市公路管理局</t>
  </si>
  <si>
    <t>财会岗位（蒙汉兼通人员岗位）</t>
  </si>
  <si>
    <t>47.76</t>
  </si>
  <si>
    <t>袁林</t>
  </si>
  <si>
    <t>11122141412</t>
  </si>
  <si>
    <t>阿尔山市供水服务中心</t>
  </si>
  <si>
    <t>操作员岗位（一般人员岗位）</t>
  </si>
  <si>
    <t>72.52</t>
  </si>
  <si>
    <t>陈德民</t>
  </si>
  <si>
    <t>11122141526</t>
  </si>
  <si>
    <t>78.8</t>
  </si>
  <si>
    <t>苏日古嘎</t>
  </si>
  <si>
    <t>11122141601</t>
  </si>
  <si>
    <t>71.7733</t>
  </si>
  <si>
    <t>朱旺</t>
  </si>
  <si>
    <t>11122141306</t>
  </si>
  <si>
    <t>68.0267</t>
  </si>
  <si>
    <t>张颖</t>
  </si>
  <si>
    <t>11122141506</t>
  </si>
  <si>
    <t>专业技术岗位（一般人员岗位）</t>
  </si>
  <si>
    <t>包道日娜</t>
  </si>
  <si>
    <t>11122141007</t>
  </si>
  <si>
    <t>阿尔山市国有土地收购储备中心</t>
  </si>
  <si>
    <t>62.82</t>
  </si>
  <si>
    <t>王妍</t>
  </si>
  <si>
    <t>11122011809</t>
  </si>
  <si>
    <t>65.24</t>
  </si>
  <si>
    <t>军令</t>
  </si>
  <si>
    <t>21122170817</t>
  </si>
  <si>
    <t>阿尔山市会计管理中心</t>
  </si>
  <si>
    <t>45.66</t>
  </si>
  <si>
    <t>王瑀</t>
  </si>
  <si>
    <t>11122140405</t>
  </si>
  <si>
    <t>69.4133</t>
  </si>
  <si>
    <t>敖雪</t>
  </si>
  <si>
    <t>11122140406</t>
  </si>
  <si>
    <t>70.32</t>
  </si>
  <si>
    <t>黄白斯古冷</t>
  </si>
  <si>
    <t>21122170827</t>
  </si>
  <si>
    <t>阿尔山市基本建设审计办公室</t>
  </si>
  <si>
    <t>财务审计岗位（蒙汉兼通人员岗位）</t>
  </si>
  <si>
    <t>54.7667</t>
  </si>
  <si>
    <t>孙英美</t>
  </si>
  <si>
    <t>11122134905</t>
  </si>
  <si>
    <t>投资审计岗位（一般人员岗位）</t>
  </si>
  <si>
    <t>70.3333</t>
  </si>
  <si>
    <t>王壬枫</t>
  </si>
  <si>
    <t>11122011804</t>
  </si>
  <si>
    <t>阿尔山市建设工程质量监督站</t>
  </si>
  <si>
    <t>监督员岗位（项目人员岗位）</t>
  </si>
  <si>
    <t>62.3</t>
  </si>
  <si>
    <t>李林</t>
  </si>
  <si>
    <t>11122011805</t>
  </si>
  <si>
    <t>阿尔山市交通运输综合行政执法大队</t>
  </si>
  <si>
    <t>技术员岗位（项目人员岗位）</t>
  </si>
  <si>
    <t>51.74</t>
  </si>
  <si>
    <t>任颖迪</t>
  </si>
  <si>
    <t>11122142406</t>
  </si>
  <si>
    <t>阿尔山市教育后勤服务中心</t>
  </si>
  <si>
    <t>58.98</t>
  </si>
  <si>
    <t>潮洛蒙</t>
  </si>
  <si>
    <t>21122170822</t>
  </si>
  <si>
    <t>阿尔山市口岸服务中心</t>
  </si>
  <si>
    <t>51.8</t>
  </si>
  <si>
    <t>李珊珊</t>
  </si>
  <si>
    <t>11122141022</t>
  </si>
  <si>
    <t>阿尔山市林海街道党群服务中心</t>
  </si>
  <si>
    <t>70.46</t>
  </si>
  <si>
    <t>陈天凯</t>
  </si>
  <si>
    <t>11122141018</t>
  </si>
  <si>
    <t>64.4733</t>
  </si>
  <si>
    <t>赵泽楠</t>
  </si>
  <si>
    <t>11122141021</t>
  </si>
  <si>
    <t>58.3867</t>
  </si>
  <si>
    <t>王红亮</t>
  </si>
  <si>
    <t>11122141025</t>
  </si>
  <si>
    <t>58.94</t>
  </si>
  <si>
    <t>张额尔顿</t>
  </si>
  <si>
    <t>11122141019</t>
  </si>
  <si>
    <t>52.14</t>
  </si>
  <si>
    <t>刘梦媛</t>
  </si>
  <si>
    <t>11122141017</t>
  </si>
  <si>
    <t>59.9667</t>
  </si>
  <si>
    <t>武文双</t>
  </si>
  <si>
    <t>11122141026</t>
  </si>
  <si>
    <t>55.4533</t>
  </si>
  <si>
    <t>岳美</t>
  </si>
  <si>
    <t>11122141024</t>
  </si>
  <si>
    <t>52.26</t>
  </si>
  <si>
    <t>蔡云影</t>
  </si>
  <si>
    <t>11122135210</t>
  </si>
  <si>
    <t>阿尔山市旅游咨询服务中心</t>
  </si>
  <si>
    <t>61.8333</t>
  </si>
  <si>
    <t>宗光艳</t>
  </si>
  <si>
    <t>11122135215</t>
  </si>
  <si>
    <t>旅游管理岗位（一般人员岗位）</t>
  </si>
  <si>
    <t>66.4067</t>
  </si>
  <si>
    <t>张丹丹</t>
  </si>
  <si>
    <t>11122135126</t>
  </si>
  <si>
    <t>新闻传播岗位（一般人员岗位）</t>
  </si>
  <si>
    <t>65.3467</t>
  </si>
  <si>
    <t>戴通拉嘎</t>
  </si>
  <si>
    <t>21122170923</t>
  </si>
  <si>
    <t>阿尔山市民用航空管理办公室</t>
  </si>
  <si>
    <t>文秘岗位（蒙汉兼通人员岗位）</t>
  </si>
  <si>
    <t>55.0067</t>
  </si>
  <si>
    <t>李庆艳</t>
  </si>
  <si>
    <t>11122140729</t>
  </si>
  <si>
    <t>阿尔山市明水河镇综合保障和技术推广中心</t>
  </si>
  <si>
    <t>46.7867</t>
  </si>
  <si>
    <t>芮梓淇</t>
  </si>
  <si>
    <t>11122142119</t>
  </si>
  <si>
    <t>阿尔山市明水河镇综合行政执法局</t>
  </si>
  <si>
    <t>39.1667</t>
  </si>
  <si>
    <t>吴旭东</t>
  </si>
  <si>
    <t>11122142230</t>
  </si>
  <si>
    <t>阿尔山市农业机械管理局</t>
  </si>
  <si>
    <t>60.3133</t>
  </si>
  <si>
    <t>于晓丽</t>
  </si>
  <si>
    <t>11122141615</t>
  </si>
  <si>
    <t>阿尔山市青少年活动中心</t>
  </si>
  <si>
    <t>54.28</t>
  </si>
  <si>
    <t>刘伟</t>
  </si>
  <si>
    <t>11122142328</t>
  </si>
  <si>
    <t>阿尔山市人才开发交流服务中心</t>
  </si>
  <si>
    <t>70.16</t>
  </si>
  <si>
    <t>包玉松</t>
  </si>
  <si>
    <t>11122142401</t>
  </si>
  <si>
    <t>67.06</t>
  </si>
  <si>
    <t>孟超</t>
  </si>
  <si>
    <t>11122141030</t>
  </si>
  <si>
    <t>阿尔山市人工影响天气与气象灾害防御中心</t>
  </si>
  <si>
    <t>63.3533</t>
  </si>
  <si>
    <t>韩明晶</t>
  </si>
  <si>
    <t>11122141103</t>
  </si>
  <si>
    <t>60.7867</t>
  </si>
  <si>
    <t>蒙古族</t>
  </si>
  <si>
    <t>职员（一般人员岗位）</t>
  </si>
  <si>
    <t>阿尔山市委党校</t>
  </si>
  <si>
    <t>梁鑫</t>
  </si>
  <si>
    <t>11122141617</t>
  </si>
  <si>
    <t>教师3（一般人员岗位）</t>
  </si>
  <si>
    <t>51.6467</t>
  </si>
  <si>
    <t>肖俨益</t>
  </si>
  <si>
    <t>11122134814</t>
  </si>
  <si>
    <t>阿尔山市新闻信息中心</t>
  </si>
  <si>
    <t>60.8333</t>
  </si>
  <si>
    <t>黄以鹏</t>
  </si>
  <si>
    <t>11122140612</t>
  </si>
  <si>
    <t>中共阿尔山市委巡察工作领导小组办公室档案管理中心</t>
  </si>
  <si>
    <t>67.6933</t>
  </si>
  <si>
    <t>12月11日体检人员名单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</si>
</sst>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40" applyFont="1" applyFill="1" applyBorder="1" applyAlignment="1">
      <alignment horizontal="center" vertical="center"/>
      <protection/>
    </xf>
    <xf numFmtId="0" fontId="44" fillId="0" borderId="9" xfId="40" applyFont="1" applyFill="1" applyBorder="1" applyAlignment="1">
      <alignment horizontal="left" vertical="center" wrapText="1"/>
      <protection/>
    </xf>
    <xf numFmtId="0" fontId="44" fillId="0" borderId="9" xfId="40" applyFont="1" applyFill="1" applyBorder="1" applyAlignment="1">
      <alignment horizontal="left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42" applyFont="1" applyFill="1" applyBorder="1" applyAlignment="1">
      <alignment horizontal="center" vertical="center" wrapText="1"/>
      <protection/>
    </xf>
    <xf numFmtId="0" fontId="44" fillId="0" borderId="9" xfId="42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42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2" max="3" width="10.421875" style="0" customWidth="1"/>
    <col min="4" max="4" width="30.140625" style="0" customWidth="1"/>
    <col min="5" max="5" width="22.57421875" style="0" customWidth="1"/>
  </cols>
  <sheetData>
    <row r="1" spans="1:13" ht="54" customHeight="1">
      <c r="A1" s="13" t="s">
        <v>232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4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3" t="s">
        <v>12</v>
      </c>
    </row>
    <row r="3" spans="1:13" s="1" customFormat="1" ht="19.5" customHeight="1">
      <c r="A3" s="4" t="s">
        <v>13</v>
      </c>
      <c r="B3" s="4" t="s">
        <v>14</v>
      </c>
      <c r="C3" s="4" t="s">
        <v>15</v>
      </c>
      <c r="D3" s="5" t="s">
        <v>16</v>
      </c>
      <c r="E3" s="6" t="s">
        <v>17</v>
      </c>
      <c r="F3" s="4">
        <v>94.4</v>
      </c>
      <c r="G3" s="4" t="s">
        <v>18</v>
      </c>
      <c r="H3" s="4" t="s">
        <v>19</v>
      </c>
      <c r="I3" s="3">
        <v>84.2</v>
      </c>
      <c r="J3" s="3">
        <f aca="true" t="shared" si="0" ref="J3:K34">H3*0.5</f>
        <v>32.71665</v>
      </c>
      <c r="K3" s="3">
        <f t="shared" si="0"/>
        <v>42.1</v>
      </c>
      <c r="L3" s="3">
        <f aca="true" t="shared" si="1" ref="L3:L54">J3+K3</f>
        <v>74.81665000000001</v>
      </c>
      <c r="M3" s="3">
        <v>1</v>
      </c>
    </row>
    <row r="4" spans="1:13" s="1" customFormat="1" ht="19.5" customHeight="1">
      <c r="A4" s="4" t="s">
        <v>22</v>
      </c>
      <c r="B4" s="4" t="s">
        <v>23</v>
      </c>
      <c r="C4" s="4" t="s">
        <v>15</v>
      </c>
      <c r="D4" s="5" t="s">
        <v>16</v>
      </c>
      <c r="E4" s="6" t="s">
        <v>24</v>
      </c>
      <c r="F4" s="4">
        <v>66.65</v>
      </c>
      <c r="G4" s="4" t="s">
        <v>18</v>
      </c>
      <c r="H4" s="4" t="s">
        <v>25</v>
      </c>
      <c r="I4" s="3">
        <v>84.8</v>
      </c>
      <c r="J4" s="3">
        <f t="shared" si="0"/>
        <v>23.46665</v>
      </c>
      <c r="K4" s="3">
        <f t="shared" si="0"/>
        <v>42.4</v>
      </c>
      <c r="L4" s="3">
        <f t="shared" si="1"/>
        <v>65.86664999999999</v>
      </c>
      <c r="M4" s="3">
        <v>1</v>
      </c>
    </row>
    <row r="5" spans="1:13" s="1" customFormat="1" ht="19.5" customHeight="1">
      <c r="A5" s="4" t="s">
        <v>26</v>
      </c>
      <c r="B5" s="4" t="s">
        <v>27</v>
      </c>
      <c r="C5" s="4" t="s">
        <v>217</v>
      </c>
      <c r="D5" s="5" t="s">
        <v>28</v>
      </c>
      <c r="E5" s="6" t="s">
        <v>29</v>
      </c>
      <c r="F5" s="4">
        <v>89.67</v>
      </c>
      <c r="G5" s="4" t="s">
        <v>18</v>
      </c>
      <c r="H5" s="4" t="s">
        <v>30</v>
      </c>
      <c r="I5" s="3">
        <v>69.4</v>
      </c>
      <c r="J5" s="3">
        <f t="shared" si="0"/>
        <v>31.14</v>
      </c>
      <c r="K5" s="3">
        <f t="shared" si="0"/>
        <v>34.7</v>
      </c>
      <c r="L5" s="3">
        <f t="shared" si="1"/>
        <v>65.84</v>
      </c>
      <c r="M5" s="3">
        <v>1</v>
      </c>
    </row>
    <row r="6" spans="1:13" s="1" customFormat="1" ht="29.25" customHeight="1">
      <c r="A6" s="4" t="s">
        <v>31</v>
      </c>
      <c r="B6" s="4" t="s">
        <v>32</v>
      </c>
      <c r="C6" s="4" t="s">
        <v>20</v>
      </c>
      <c r="D6" s="5" t="s">
        <v>33</v>
      </c>
      <c r="E6" s="6" t="s">
        <v>34</v>
      </c>
      <c r="F6" s="4">
        <v>104.39</v>
      </c>
      <c r="G6" s="4" t="s">
        <v>21</v>
      </c>
      <c r="H6" s="4" t="s">
        <v>35</v>
      </c>
      <c r="I6" s="3">
        <v>85.8</v>
      </c>
      <c r="J6" s="3">
        <f t="shared" si="0"/>
        <v>34.79665</v>
      </c>
      <c r="K6" s="3">
        <f t="shared" si="0"/>
        <v>42.9</v>
      </c>
      <c r="L6" s="3">
        <f t="shared" si="1"/>
        <v>77.69665</v>
      </c>
      <c r="M6" s="3">
        <v>1</v>
      </c>
    </row>
    <row r="7" spans="1:13" s="1" customFormat="1" ht="19.5" customHeight="1">
      <c r="A7" s="4" t="s">
        <v>36</v>
      </c>
      <c r="B7" s="4" t="s">
        <v>37</v>
      </c>
      <c r="C7" s="4" t="s">
        <v>20</v>
      </c>
      <c r="D7" s="5" t="s">
        <v>38</v>
      </c>
      <c r="E7" s="6" t="s">
        <v>34</v>
      </c>
      <c r="F7" s="4">
        <v>96.85</v>
      </c>
      <c r="G7" s="4" t="s">
        <v>21</v>
      </c>
      <c r="H7" s="4" t="s">
        <v>39</v>
      </c>
      <c r="I7" s="3">
        <v>84</v>
      </c>
      <c r="J7" s="3">
        <f t="shared" si="0"/>
        <v>32.28335</v>
      </c>
      <c r="K7" s="3">
        <f t="shared" si="0"/>
        <v>42</v>
      </c>
      <c r="L7" s="3">
        <f t="shared" si="1"/>
        <v>74.28335</v>
      </c>
      <c r="M7" s="3">
        <v>1</v>
      </c>
    </row>
    <row r="8" spans="1:13" s="1" customFormat="1" ht="19.5" customHeight="1">
      <c r="A8" s="4" t="s">
        <v>40</v>
      </c>
      <c r="B8" s="4" t="s">
        <v>41</v>
      </c>
      <c r="C8" s="4" t="s">
        <v>20</v>
      </c>
      <c r="D8" s="5" t="s">
        <v>38</v>
      </c>
      <c r="E8" s="6" t="s">
        <v>29</v>
      </c>
      <c r="F8" s="4">
        <v>105.73</v>
      </c>
      <c r="G8" s="4" t="s">
        <v>21</v>
      </c>
      <c r="H8" s="4" t="s">
        <v>42</v>
      </c>
      <c r="I8" s="3">
        <v>85.6</v>
      </c>
      <c r="J8" s="3">
        <f t="shared" si="0"/>
        <v>35.24335</v>
      </c>
      <c r="K8" s="3">
        <f t="shared" si="0"/>
        <v>42.8</v>
      </c>
      <c r="L8" s="3">
        <f t="shared" si="1"/>
        <v>78.04335</v>
      </c>
      <c r="M8" s="3">
        <v>1</v>
      </c>
    </row>
    <row r="9" spans="1:13" s="1" customFormat="1" ht="19.5" customHeight="1">
      <c r="A9" s="4" t="s">
        <v>43</v>
      </c>
      <c r="B9" s="4" t="s">
        <v>44</v>
      </c>
      <c r="C9" s="4" t="s">
        <v>20</v>
      </c>
      <c r="D9" s="5" t="s">
        <v>45</v>
      </c>
      <c r="E9" s="6" t="s">
        <v>17</v>
      </c>
      <c r="F9" s="4">
        <v>87.86</v>
      </c>
      <c r="G9" s="4" t="s">
        <v>21</v>
      </c>
      <c r="H9" s="4" t="s">
        <v>46</v>
      </c>
      <c r="I9" s="3">
        <v>86.2</v>
      </c>
      <c r="J9" s="3">
        <f t="shared" si="0"/>
        <v>29.28665</v>
      </c>
      <c r="K9" s="3">
        <f t="shared" si="0"/>
        <v>43.1</v>
      </c>
      <c r="L9" s="3">
        <f t="shared" si="1"/>
        <v>72.38665</v>
      </c>
      <c r="M9" s="3">
        <v>1</v>
      </c>
    </row>
    <row r="10" spans="1:13" s="1" customFormat="1" ht="19.5" customHeight="1">
      <c r="A10" s="4" t="s">
        <v>47</v>
      </c>
      <c r="B10" s="4" t="s">
        <v>48</v>
      </c>
      <c r="C10" s="4" t="s">
        <v>15</v>
      </c>
      <c r="D10" s="5" t="s">
        <v>49</v>
      </c>
      <c r="E10" s="6" t="s">
        <v>34</v>
      </c>
      <c r="F10" s="4">
        <v>88.22</v>
      </c>
      <c r="G10" s="4" t="s">
        <v>18</v>
      </c>
      <c r="H10" s="4" t="s">
        <v>50</v>
      </c>
      <c r="I10" s="3">
        <v>86.4</v>
      </c>
      <c r="J10" s="3">
        <f t="shared" si="0"/>
        <v>30.65665</v>
      </c>
      <c r="K10" s="3">
        <f t="shared" si="0"/>
        <v>43.2</v>
      </c>
      <c r="L10" s="3">
        <f t="shared" si="1"/>
        <v>73.85665</v>
      </c>
      <c r="M10" s="3">
        <v>1</v>
      </c>
    </row>
    <row r="11" spans="1:13" s="1" customFormat="1" ht="19.5" customHeight="1">
      <c r="A11" s="4" t="s">
        <v>51</v>
      </c>
      <c r="B11" s="4" t="s">
        <v>52</v>
      </c>
      <c r="C11" s="4" t="s">
        <v>20</v>
      </c>
      <c r="D11" s="5" t="s">
        <v>53</v>
      </c>
      <c r="E11" s="6" t="s">
        <v>54</v>
      </c>
      <c r="F11" s="4">
        <v>87.1</v>
      </c>
      <c r="G11" s="4" t="s">
        <v>21</v>
      </c>
      <c r="H11" s="4" t="s">
        <v>55</v>
      </c>
      <c r="I11" s="3">
        <v>82</v>
      </c>
      <c r="J11" s="3">
        <f t="shared" si="0"/>
        <v>29.03335</v>
      </c>
      <c r="K11" s="3">
        <f t="shared" si="0"/>
        <v>41</v>
      </c>
      <c r="L11" s="3">
        <f t="shared" si="1"/>
        <v>70.03335</v>
      </c>
      <c r="M11" s="3">
        <v>1</v>
      </c>
    </row>
    <row r="12" spans="1:13" s="1" customFormat="1" ht="19.5" customHeight="1">
      <c r="A12" s="4" t="s">
        <v>56</v>
      </c>
      <c r="B12" s="4" t="s">
        <v>57</v>
      </c>
      <c r="C12" s="4" t="s">
        <v>20</v>
      </c>
      <c r="D12" s="5" t="s">
        <v>58</v>
      </c>
      <c r="E12" s="6" t="s">
        <v>29</v>
      </c>
      <c r="F12" s="4">
        <v>113.65</v>
      </c>
      <c r="G12" s="4" t="s">
        <v>21</v>
      </c>
      <c r="H12" s="4" t="s">
        <v>59</v>
      </c>
      <c r="I12" s="3">
        <v>87.8</v>
      </c>
      <c r="J12" s="3">
        <f t="shared" si="0"/>
        <v>37.88335</v>
      </c>
      <c r="K12" s="3">
        <f t="shared" si="0"/>
        <v>43.9</v>
      </c>
      <c r="L12" s="3">
        <f t="shared" si="1"/>
        <v>81.78335</v>
      </c>
      <c r="M12" s="3">
        <v>1</v>
      </c>
    </row>
    <row r="13" spans="1:13" s="1" customFormat="1" ht="19.5" customHeight="1">
      <c r="A13" s="4" t="s">
        <v>60</v>
      </c>
      <c r="B13" s="4" t="s">
        <v>61</v>
      </c>
      <c r="C13" s="4" t="s">
        <v>15</v>
      </c>
      <c r="D13" s="5" t="s">
        <v>58</v>
      </c>
      <c r="E13" s="6" t="s">
        <v>29</v>
      </c>
      <c r="F13" s="4">
        <v>105.85</v>
      </c>
      <c r="G13" s="4" t="s">
        <v>18</v>
      </c>
      <c r="H13" s="4" t="s">
        <v>62</v>
      </c>
      <c r="I13" s="3">
        <v>88.2</v>
      </c>
      <c r="J13" s="3">
        <f t="shared" si="0"/>
        <v>36.53335</v>
      </c>
      <c r="K13" s="3">
        <f t="shared" si="0"/>
        <v>44.1</v>
      </c>
      <c r="L13" s="3">
        <f t="shared" si="1"/>
        <v>80.63335000000001</v>
      </c>
      <c r="M13" s="3">
        <v>2</v>
      </c>
    </row>
    <row r="14" spans="1:13" s="1" customFormat="1" ht="19.5" customHeight="1">
      <c r="A14" s="4" t="s">
        <v>63</v>
      </c>
      <c r="B14" s="4" t="s">
        <v>64</v>
      </c>
      <c r="C14" s="4" t="s">
        <v>15</v>
      </c>
      <c r="D14" s="5" t="s">
        <v>58</v>
      </c>
      <c r="E14" s="6" t="s">
        <v>29</v>
      </c>
      <c r="F14" s="4">
        <v>110.98</v>
      </c>
      <c r="G14" s="4" t="s">
        <v>18</v>
      </c>
      <c r="H14" s="4" t="s">
        <v>65</v>
      </c>
      <c r="I14" s="3">
        <v>84.6</v>
      </c>
      <c r="J14" s="3">
        <f t="shared" si="0"/>
        <v>38.24335</v>
      </c>
      <c r="K14" s="3">
        <f t="shared" si="0"/>
        <v>42.3</v>
      </c>
      <c r="L14" s="3">
        <f t="shared" si="1"/>
        <v>80.54335</v>
      </c>
      <c r="M14" s="3">
        <v>3</v>
      </c>
    </row>
    <row r="15" spans="1:13" s="1" customFormat="1" ht="19.5" customHeight="1">
      <c r="A15" s="4" t="s">
        <v>66</v>
      </c>
      <c r="B15" s="4" t="s">
        <v>67</v>
      </c>
      <c r="C15" s="4" t="s">
        <v>15</v>
      </c>
      <c r="D15" s="5" t="s">
        <v>58</v>
      </c>
      <c r="E15" s="6" t="s">
        <v>29</v>
      </c>
      <c r="F15" s="4">
        <v>102.7</v>
      </c>
      <c r="G15" s="4" t="s">
        <v>18</v>
      </c>
      <c r="H15" s="4" t="s">
        <v>68</v>
      </c>
      <c r="I15" s="3">
        <v>84</v>
      </c>
      <c r="J15" s="3">
        <f t="shared" si="0"/>
        <v>35.48335</v>
      </c>
      <c r="K15" s="3">
        <f t="shared" si="0"/>
        <v>42</v>
      </c>
      <c r="L15" s="3">
        <f t="shared" si="1"/>
        <v>77.48335</v>
      </c>
      <c r="M15" s="3">
        <v>4</v>
      </c>
    </row>
    <row r="16" spans="1:13" s="1" customFormat="1" ht="19.5" customHeight="1">
      <c r="A16" s="4" t="s">
        <v>71</v>
      </c>
      <c r="B16" s="4" t="s">
        <v>72</v>
      </c>
      <c r="C16" s="4" t="s">
        <v>20</v>
      </c>
      <c r="D16" s="5" t="s">
        <v>73</v>
      </c>
      <c r="E16" s="6" t="s">
        <v>34</v>
      </c>
      <c r="F16" s="4">
        <v>103.63</v>
      </c>
      <c r="G16" s="4" t="s">
        <v>21</v>
      </c>
      <c r="H16" s="4" t="s">
        <v>74</v>
      </c>
      <c r="I16" s="3">
        <v>85</v>
      </c>
      <c r="J16" s="3">
        <f t="shared" si="0"/>
        <v>34.54335</v>
      </c>
      <c r="K16" s="3">
        <f t="shared" si="0"/>
        <v>42.5</v>
      </c>
      <c r="L16" s="3">
        <f t="shared" si="1"/>
        <v>77.04335</v>
      </c>
      <c r="M16" s="3">
        <v>1</v>
      </c>
    </row>
    <row r="17" spans="1:13" s="1" customFormat="1" ht="19.5" customHeight="1">
      <c r="A17" s="4" t="s">
        <v>75</v>
      </c>
      <c r="B17" s="4" t="s">
        <v>76</v>
      </c>
      <c r="C17" s="4" t="s">
        <v>70</v>
      </c>
      <c r="D17" s="5" t="s">
        <v>77</v>
      </c>
      <c r="E17" s="6" t="s">
        <v>29</v>
      </c>
      <c r="F17" s="4">
        <v>105.87</v>
      </c>
      <c r="G17" s="4" t="s">
        <v>21</v>
      </c>
      <c r="H17" s="4" t="s">
        <v>78</v>
      </c>
      <c r="I17" s="3">
        <v>84.6</v>
      </c>
      <c r="J17" s="3">
        <f t="shared" si="0"/>
        <v>35.29</v>
      </c>
      <c r="K17" s="3">
        <f t="shared" si="0"/>
        <v>42.3</v>
      </c>
      <c r="L17" s="3">
        <f t="shared" si="1"/>
        <v>77.59</v>
      </c>
      <c r="M17" s="3">
        <v>1</v>
      </c>
    </row>
    <row r="18" spans="1:13" s="1" customFormat="1" ht="19.5" customHeight="1">
      <c r="A18" s="4" t="s">
        <v>79</v>
      </c>
      <c r="B18" s="4" t="s">
        <v>80</v>
      </c>
      <c r="C18" s="4" t="s">
        <v>15</v>
      </c>
      <c r="D18" s="5" t="s">
        <v>81</v>
      </c>
      <c r="E18" s="6" t="s">
        <v>82</v>
      </c>
      <c r="F18" s="4">
        <v>67.89</v>
      </c>
      <c r="G18" s="4" t="s">
        <v>18</v>
      </c>
      <c r="H18" s="4" t="s">
        <v>83</v>
      </c>
      <c r="I18" s="3">
        <v>74.8</v>
      </c>
      <c r="J18" s="3">
        <f t="shared" si="0"/>
        <v>23.88</v>
      </c>
      <c r="K18" s="3">
        <f t="shared" si="0"/>
        <v>37.4</v>
      </c>
      <c r="L18" s="3">
        <f t="shared" si="1"/>
        <v>61.28</v>
      </c>
      <c r="M18" s="3">
        <v>1</v>
      </c>
    </row>
    <row r="19" spans="1:13" s="1" customFormat="1" ht="19.5" customHeight="1">
      <c r="A19" s="4" t="s">
        <v>84</v>
      </c>
      <c r="B19" s="4" t="s">
        <v>85</v>
      </c>
      <c r="C19" s="4" t="s">
        <v>15</v>
      </c>
      <c r="D19" s="5" t="s">
        <v>86</v>
      </c>
      <c r="E19" s="6" t="s">
        <v>87</v>
      </c>
      <c r="F19" s="4">
        <v>105.03</v>
      </c>
      <c r="G19" s="4" t="s">
        <v>18</v>
      </c>
      <c r="H19" s="4" t="s">
        <v>88</v>
      </c>
      <c r="I19" s="3">
        <v>80.8</v>
      </c>
      <c r="J19" s="3">
        <f t="shared" si="0"/>
        <v>36.26</v>
      </c>
      <c r="K19" s="3">
        <f t="shared" si="0"/>
        <v>40.4</v>
      </c>
      <c r="L19" s="3">
        <f t="shared" si="1"/>
        <v>76.66</v>
      </c>
      <c r="M19" s="3">
        <v>1</v>
      </c>
    </row>
    <row r="20" spans="1:13" s="1" customFormat="1" ht="19.5" customHeight="1">
      <c r="A20" s="4" t="s">
        <v>89</v>
      </c>
      <c r="B20" s="4" t="s">
        <v>90</v>
      </c>
      <c r="C20" s="4" t="s">
        <v>20</v>
      </c>
      <c r="D20" s="5" t="s">
        <v>86</v>
      </c>
      <c r="E20" s="6" t="s">
        <v>34</v>
      </c>
      <c r="F20" s="4">
        <v>118.2</v>
      </c>
      <c r="G20" s="4" t="s">
        <v>21</v>
      </c>
      <c r="H20" s="4" t="s">
        <v>91</v>
      </c>
      <c r="I20" s="3">
        <v>86.6</v>
      </c>
      <c r="J20" s="3">
        <f t="shared" si="0"/>
        <v>39.4</v>
      </c>
      <c r="K20" s="3">
        <f t="shared" si="0"/>
        <v>43.3</v>
      </c>
      <c r="L20" s="3">
        <f t="shared" si="1"/>
        <v>82.69999999999999</v>
      </c>
      <c r="M20" s="3">
        <v>1</v>
      </c>
    </row>
    <row r="21" spans="1:13" s="1" customFormat="1" ht="19.5" customHeight="1">
      <c r="A21" s="4" t="s">
        <v>92</v>
      </c>
      <c r="B21" s="4" t="s">
        <v>93</v>
      </c>
      <c r="C21" s="4" t="s">
        <v>15</v>
      </c>
      <c r="D21" s="5" t="s">
        <v>86</v>
      </c>
      <c r="E21" s="6" t="s">
        <v>34</v>
      </c>
      <c r="F21" s="4">
        <v>103.91</v>
      </c>
      <c r="G21" s="4" t="s">
        <v>18</v>
      </c>
      <c r="H21" s="4" t="s">
        <v>94</v>
      </c>
      <c r="I21" s="3">
        <v>90.4</v>
      </c>
      <c r="J21" s="3">
        <f t="shared" si="0"/>
        <v>35.88665</v>
      </c>
      <c r="K21" s="3">
        <f t="shared" si="0"/>
        <v>45.2</v>
      </c>
      <c r="L21" s="3">
        <f t="shared" si="1"/>
        <v>81.08665</v>
      </c>
      <c r="M21" s="3">
        <v>2</v>
      </c>
    </row>
    <row r="22" spans="1:13" s="1" customFormat="1" ht="19.5" customHeight="1">
      <c r="A22" s="4" t="s">
        <v>95</v>
      </c>
      <c r="B22" s="4" t="s">
        <v>96</v>
      </c>
      <c r="C22" s="4" t="s">
        <v>15</v>
      </c>
      <c r="D22" s="5" t="s">
        <v>86</v>
      </c>
      <c r="E22" s="6" t="s">
        <v>29</v>
      </c>
      <c r="F22" s="4">
        <v>98.29</v>
      </c>
      <c r="G22" s="4" t="s">
        <v>18</v>
      </c>
      <c r="H22" s="4" t="s">
        <v>97</v>
      </c>
      <c r="I22" s="3">
        <v>83</v>
      </c>
      <c r="J22" s="3">
        <f t="shared" si="0"/>
        <v>34.01335</v>
      </c>
      <c r="K22" s="3">
        <f t="shared" si="0"/>
        <v>41.5</v>
      </c>
      <c r="L22" s="3">
        <f t="shared" si="1"/>
        <v>75.51335</v>
      </c>
      <c r="M22" s="3">
        <v>1</v>
      </c>
    </row>
    <row r="23" spans="1:13" s="1" customFormat="1" ht="19.5" customHeight="1">
      <c r="A23" s="4" t="s">
        <v>98</v>
      </c>
      <c r="B23" s="4" t="s">
        <v>99</v>
      </c>
      <c r="C23" s="4" t="s">
        <v>70</v>
      </c>
      <c r="D23" s="5" t="s">
        <v>86</v>
      </c>
      <c r="E23" s="6" t="s">
        <v>100</v>
      </c>
      <c r="F23" s="4">
        <v>104.56</v>
      </c>
      <c r="G23" s="4" t="s">
        <v>21</v>
      </c>
      <c r="H23" s="4" t="s">
        <v>69</v>
      </c>
      <c r="I23" s="3">
        <v>78.2</v>
      </c>
      <c r="J23" s="3">
        <f t="shared" si="0"/>
        <v>34.85335</v>
      </c>
      <c r="K23" s="3">
        <f t="shared" si="0"/>
        <v>39.1</v>
      </c>
      <c r="L23" s="3">
        <f t="shared" si="1"/>
        <v>73.95335</v>
      </c>
      <c r="M23" s="3">
        <v>1</v>
      </c>
    </row>
    <row r="24" spans="1:13" s="1" customFormat="1" ht="19.5" customHeight="1">
      <c r="A24" s="4" t="s">
        <v>101</v>
      </c>
      <c r="B24" s="4" t="s">
        <v>102</v>
      </c>
      <c r="C24" s="4" t="s">
        <v>15</v>
      </c>
      <c r="D24" s="5" t="s">
        <v>103</v>
      </c>
      <c r="E24" s="6" t="s">
        <v>34</v>
      </c>
      <c r="F24" s="4">
        <v>90.48</v>
      </c>
      <c r="G24" s="4" t="s">
        <v>18</v>
      </c>
      <c r="H24" s="4" t="s">
        <v>104</v>
      </c>
      <c r="I24" s="3">
        <v>87.4</v>
      </c>
      <c r="J24" s="3">
        <f t="shared" si="0"/>
        <v>31.41</v>
      </c>
      <c r="K24" s="3">
        <f t="shared" si="0"/>
        <v>43.7</v>
      </c>
      <c r="L24" s="3">
        <f t="shared" si="1"/>
        <v>75.11</v>
      </c>
      <c r="M24" s="3">
        <v>1</v>
      </c>
    </row>
    <row r="25" spans="1:13" s="1" customFormat="1" ht="19.5" customHeight="1">
      <c r="A25" s="4" t="s">
        <v>105</v>
      </c>
      <c r="B25" s="4" t="s">
        <v>106</v>
      </c>
      <c r="C25" s="4" t="s">
        <v>15</v>
      </c>
      <c r="D25" s="5" t="s">
        <v>103</v>
      </c>
      <c r="E25" s="6" t="s">
        <v>54</v>
      </c>
      <c r="F25" s="4">
        <v>94.11</v>
      </c>
      <c r="G25" s="4" t="s">
        <v>18</v>
      </c>
      <c r="H25" s="4" t="s">
        <v>107</v>
      </c>
      <c r="I25" s="3">
        <v>81.8</v>
      </c>
      <c r="J25" s="3">
        <f t="shared" si="0"/>
        <v>32.62</v>
      </c>
      <c r="K25" s="3">
        <f t="shared" si="0"/>
        <v>40.9</v>
      </c>
      <c r="L25" s="3">
        <f t="shared" si="1"/>
        <v>73.52</v>
      </c>
      <c r="M25" s="3">
        <v>1</v>
      </c>
    </row>
    <row r="26" spans="1:13" s="1" customFormat="1" ht="19.5" customHeight="1">
      <c r="A26" s="4" t="s">
        <v>108</v>
      </c>
      <c r="B26" s="4" t="s">
        <v>109</v>
      </c>
      <c r="C26" s="4" t="s">
        <v>15</v>
      </c>
      <c r="D26" s="5" t="s">
        <v>110</v>
      </c>
      <c r="E26" s="6" t="s">
        <v>82</v>
      </c>
      <c r="F26" s="4">
        <v>64.74</v>
      </c>
      <c r="G26" s="4" t="s">
        <v>18</v>
      </c>
      <c r="H26" s="4" t="s">
        <v>111</v>
      </c>
      <c r="I26" s="3">
        <v>75.8</v>
      </c>
      <c r="J26" s="3">
        <f t="shared" si="0"/>
        <v>22.83</v>
      </c>
      <c r="K26" s="3">
        <f t="shared" si="0"/>
        <v>37.9</v>
      </c>
      <c r="L26" s="3">
        <f t="shared" si="1"/>
        <v>60.73</v>
      </c>
      <c r="M26" s="3">
        <v>1</v>
      </c>
    </row>
    <row r="27" spans="1:13" s="1" customFormat="1" ht="19.5" customHeight="1">
      <c r="A27" s="4" t="s">
        <v>112</v>
      </c>
      <c r="B27" s="4" t="s">
        <v>113</v>
      </c>
      <c r="C27" s="4" t="s">
        <v>20</v>
      </c>
      <c r="D27" s="5" t="s">
        <v>110</v>
      </c>
      <c r="E27" s="6" t="s">
        <v>17</v>
      </c>
      <c r="F27" s="4">
        <v>104.12</v>
      </c>
      <c r="G27" s="4" t="s">
        <v>21</v>
      </c>
      <c r="H27" s="4" t="s">
        <v>114</v>
      </c>
      <c r="I27" s="3">
        <v>87.8</v>
      </c>
      <c r="J27" s="3">
        <f t="shared" si="0"/>
        <v>34.70665</v>
      </c>
      <c r="K27" s="3">
        <f t="shared" si="0"/>
        <v>43.9</v>
      </c>
      <c r="L27" s="3">
        <f t="shared" si="1"/>
        <v>78.60665</v>
      </c>
      <c r="M27" s="3">
        <v>1</v>
      </c>
    </row>
    <row r="28" spans="1:13" s="1" customFormat="1" ht="19.5" customHeight="1">
      <c r="A28" s="4" t="s">
        <v>115</v>
      </c>
      <c r="B28" s="4" t="s">
        <v>116</v>
      </c>
      <c r="C28" s="4" t="s">
        <v>15</v>
      </c>
      <c r="D28" s="5" t="s">
        <v>110</v>
      </c>
      <c r="E28" s="6" t="s">
        <v>17</v>
      </c>
      <c r="F28" s="4">
        <v>101.73</v>
      </c>
      <c r="G28" s="4" t="s">
        <v>18</v>
      </c>
      <c r="H28" s="4" t="s">
        <v>117</v>
      </c>
      <c r="I28" s="3">
        <v>84.8</v>
      </c>
      <c r="J28" s="3">
        <f t="shared" si="0"/>
        <v>35.16</v>
      </c>
      <c r="K28" s="3">
        <f t="shared" si="0"/>
        <v>42.4</v>
      </c>
      <c r="L28" s="3">
        <f t="shared" si="1"/>
        <v>77.56</v>
      </c>
      <c r="M28" s="3">
        <v>2</v>
      </c>
    </row>
    <row r="29" spans="1:13" s="1" customFormat="1" ht="19.5" customHeight="1">
      <c r="A29" s="4" t="s">
        <v>118</v>
      </c>
      <c r="B29" s="4" t="s">
        <v>119</v>
      </c>
      <c r="C29" s="4" t="s">
        <v>15</v>
      </c>
      <c r="D29" s="5" t="s">
        <v>120</v>
      </c>
      <c r="E29" s="6" t="s">
        <v>121</v>
      </c>
      <c r="F29" s="4">
        <v>78.4</v>
      </c>
      <c r="G29" s="4" t="s">
        <v>18</v>
      </c>
      <c r="H29" s="4" t="s">
        <v>122</v>
      </c>
      <c r="I29" s="3">
        <v>81</v>
      </c>
      <c r="J29" s="3">
        <f t="shared" si="0"/>
        <v>27.38335</v>
      </c>
      <c r="K29" s="3">
        <f t="shared" si="0"/>
        <v>40.5</v>
      </c>
      <c r="L29" s="3">
        <f t="shared" si="1"/>
        <v>67.88335000000001</v>
      </c>
      <c r="M29" s="3">
        <v>1</v>
      </c>
    </row>
    <row r="30" spans="1:13" s="1" customFormat="1" ht="19.5" customHeight="1">
      <c r="A30" s="4" t="s">
        <v>123</v>
      </c>
      <c r="B30" s="4" t="s">
        <v>124</v>
      </c>
      <c r="C30" s="4" t="s">
        <v>15</v>
      </c>
      <c r="D30" s="5" t="s">
        <v>120</v>
      </c>
      <c r="E30" s="6" t="s">
        <v>125</v>
      </c>
      <c r="F30" s="4">
        <v>101.75</v>
      </c>
      <c r="G30" s="4" t="s">
        <v>18</v>
      </c>
      <c r="H30" s="4" t="s">
        <v>126</v>
      </c>
      <c r="I30" s="3">
        <v>90.2</v>
      </c>
      <c r="J30" s="3">
        <f t="shared" si="0"/>
        <v>35.16665</v>
      </c>
      <c r="K30" s="3">
        <f t="shared" si="0"/>
        <v>45.1</v>
      </c>
      <c r="L30" s="3">
        <f t="shared" si="1"/>
        <v>80.26665</v>
      </c>
      <c r="M30" s="3">
        <v>1</v>
      </c>
    </row>
    <row r="31" spans="1:13" s="1" customFormat="1" ht="19.5" customHeight="1">
      <c r="A31" s="4" t="s">
        <v>127</v>
      </c>
      <c r="B31" s="4" t="s">
        <v>128</v>
      </c>
      <c r="C31" s="4" t="s">
        <v>20</v>
      </c>
      <c r="D31" s="5" t="s">
        <v>129</v>
      </c>
      <c r="E31" s="6" t="s">
        <v>130</v>
      </c>
      <c r="F31" s="4">
        <v>93.45</v>
      </c>
      <c r="G31" s="4" t="s">
        <v>21</v>
      </c>
      <c r="H31" s="4" t="s">
        <v>131</v>
      </c>
      <c r="I31" s="3">
        <v>82.6</v>
      </c>
      <c r="J31" s="3">
        <f t="shared" si="0"/>
        <v>31.15</v>
      </c>
      <c r="K31" s="3">
        <f t="shared" si="0"/>
        <v>41.3</v>
      </c>
      <c r="L31" s="3">
        <f t="shared" si="1"/>
        <v>72.44999999999999</v>
      </c>
      <c r="M31" s="3">
        <v>1</v>
      </c>
    </row>
    <row r="32" spans="1:13" s="1" customFormat="1" ht="19.5" customHeight="1">
      <c r="A32" s="4" t="s">
        <v>132</v>
      </c>
      <c r="B32" s="4" t="s">
        <v>133</v>
      </c>
      <c r="C32" s="4" t="s">
        <v>20</v>
      </c>
      <c r="D32" s="5" t="s">
        <v>134</v>
      </c>
      <c r="E32" s="6" t="s">
        <v>135</v>
      </c>
      <c r="F32" s="4">
        <v>77.61</v>
      </c>
      <c r="G32" s="4" t="s">
        <v>21</v>
      </c>
      <c r="H32" s="4" t="s">
        <v>136</v>
      </c>
      <c r="I32" s="3">
        <v>83</v>
      </c>
      <c r="J32" s="3">
        <f t="shared" si="0"/>
        <v>25.87</v>
      </c>
      <c r="K32" s="3">
        <f t="shared" si="0"/>
        <v>41.5</v>
      </c>
      <c r="L32" s="3">
        <f t="shared" si="1"/>
        <v>67.37</v>
      </c>
      <c r="M32" s="3">
        <v>1</v>
      </c>
    </row>
    <row r="33" spans="1:13" s="1" customFormat="1" ht="19.5" customHeight="1">
      <c r="A33" s="4" t="s">
        <v>137</v>
      </c>
      <c r="B33" s="4" t="s">
        <v>138</v>
      </c>
      <c r="C33" s="4" t="s">
        <v>15</v>
      </c>
      <c r="D33" s="5" t="s">
        <v>139</v>
      </c>
      <c r="E33" s="6" t="s">
        <v>17</v>
      </c>
      <c r="F33" s="4">
        <v>84.72</v>
      </c>
      <c r="G33" s="4" t="s">
        <v>18</v>
      </c>
      <c r="H33" s="4" t="s">
        <v>140</v>
      </c>
      <c r="I33" s="3">
        <v>87.6</v>
      </c>
      <c r="J33" s="3">
        <f t="shared" si="0"/>
        <v>29.49</v>
      </c>
      <c r="K33" s="3">
        <f t="shared" si="0"/>
        <v>43.8</v>
      </c>
      <c r="L33" s="3">
        <f t="shared" si="1"/>
        <v>73.28999999999999</v>
      </c>
      <c r="M33" s="3">
        <v>1</v>
      </c>
    </row>
    <row r="34" spans="1:13" s="1" customFormat="1" ht="19.5" customHeight="1">
      <c r="A34" s="4" t="s">
        <v>141</v>
      </c>
      <c r="B34" s="4" t="s">
        <v>142</v>
      </c>
      <c r="C34" s="4" t="s">
        <v>15</v>
      </c>
      <c r="D34" s="5" t="s">
        <v>143</v>
      </c>
      <c r="E34" s="6" t="s">
        <v>82</v>
      </c>
      <c r="F34" s="4">
        <v>73.95</v>
      </c>
      <c r="G34" s="4" t="s">
        <v>18</v>
      </c>
      <c r="H34" s="4" t="s">
        <v>144</v>
      </c>
      <c r="I34" s="3">
        <v>87.6</v>
      </c>
      <c r="J34" s="3">
        <f t="shared" si="0"/>
        <v>25.9</v>
      </c>
      <c r="K34" s="3">
        <f t="shared" si="0"/>
        <v>43.8</v>
      </c>
      <c r="L34" s="3">
        <f t="shared" si="1"/>
        <v>69.69999999999999</v>
      </c>
      <c r="M34" s="3">
        <v>1</v>
      </c>
    </row>
    <row r="35" spans="1:13" s="1" customFormat="1" ht="19.5" customHeight="1">
      <c r="A35" s="4" t="s">
        <v>145</v>
      </c>
      <c r="B35" s="4" t="s">
        <v>146</v>
      </c>
      <c r="C35" s="4" t="s">
        <v>15</v>
      </c>
      <c r="D35" s="5" t="s">
        <v>147</v>
      </c>
      <c r="E35" s="6" t="s">
        <v>29</v>
      </c>
      <c r="F35" s="4">
        <v>101.94</v>
      </c>
      <c r="G35" s="4" t="s">
        <v>18</v>
      </c>
      <c r="H35" s="4" t="s">
        <v>148</v>
      </c>
      <c r="I35" s="3">
        <v>85</v>
      </c>
      <c r="J35" s="3">
        <f aca="true" t="shared" si="2" ref="J35:K54">H35*0.5</f>
        <v>35.23</v>
      </c>
      <c r="K35" s="3">
        <f t="shared" si="2"/>
        <v>42.5</v>
      </c>
      <c r="L35" s="3">
        <f t="shared" si="1"/>
        <v>77.72999999999999</v>
      </c>
      <c r="M35" s="3">
        <v>1</v>
      </c>
    </row>
    <row r="36" spans="1:13" s="1" customFormat="1" ht="19.5" customHeight="1">
      <c r="A36" s="4" t="s">
        <v>149</v>
      </c>
      <c r="B36" s="4" t="s">
        <v>150</v>
      </c>
      <c r="C36" s="4" t="s">
        <v>15</v>
      </c>
      <c r="D36" s="5" t="s">
        <v>147</v>
      </c>
      <c r="E36" s="6" t="s">
        <v>29</v>
      </c>
      <c r="F36" s="4">
        <v>92.96</v>
      </c>
      <c r="G36" s="4" t="s">
        <v>18</v>
      </c>
      <c r="H36" s="4" t="s">
        <v>151</v>
      </c>
      <c r="I36" s="3">
        <v>87.2</v>
      </c>
      <c r="J36" s="3">
        <f t="shared" si="2"/>
        <v>32.23665</v>
      </c>
      <c r="K36" s="3">
        <f t="shared" si="2"/>
        <v>43.6</v>
      </c>
      <c r="L36" s="3">
        <f t="shared" si="1"/>
        <v>75.83664999999999</v>
      </c>
      <c r="M36" s="3">
        <v>2</v>
      </c>
    </row>
    <row r="37" spans="1:13" s="1" customFormat="1" ht="19.5" customHeight="1">
      <c r="A37" s="4" t="s">
        <v>152</v>
      </c>
      <c r="B37" s="4" t="s">
        <v>153</v>
      </c>
      <c r="C37" s="4" t="s">
        <v>70</v>
      </c>
      <c r="D37" s="5" t="s">
        <v>147</v>
      </c>
      <c r="E37" s="6" t="s">
        <v>29</v>
      </c>
      <c r="F37" s="4">
        <v>87.58</v>
      </c>
      <c r="G37" s="4" t="s">
        <v>21</v>
      </c>
      <c r="H37" s="4" t="s">
        <v>154</v>
      </c>
      <c r="I37" s="3">
        <v>84.4</v>
      </c>
      <c r="J37" s="3">
        <f t="shared" si="2"/>
        <v>29.19335</v>
      </c>
      <c r="K37" s="3">
        <f t="shared" si="2"/>
        <v>42.2</v>
      </c>
      <c r="L37" s="3">
        <f t="shared" si="1"/>
        <v>71.39335</v>
      </c>
      <c r="M37" s="3">
        <v>3</v>
      </c>
    </row>
    <row r="38" spans="1:13" s="1" customFormat="1" ht="19.5" customHeight="1">
      <c r="A38" s="4" t="s">
        <v>155</v>
      </c>
      <c r="B38" s="4" t="s">
        <v>156</v>
      </c>
      <c r="C38" s="4" t="s">
        <v>20</v>
      </c>
      <c r="D38" s="5" t="s">
        <v>147</v>
      </c>
      <c r="E38" s="6" t="s">
        <v>29</v>
      </c>
      <c r="F38" s="4">
        <v>88.41</v>
      </c>
      <c r="G38" s="4" t="s">
        <v>21</v>
      </c>
      <c r="H38" s="4" t="s">
        <v>157</v>
      </c>
      <c r="I38" s="3">
        <v>83</v>
      </c>
      <c r="J38" s="3">
        <f t="shared" si="2"/>
        <v>29.47</v>
      </c>
      <c r="K38" s="3">
        <f t="shared" si="2"/>
        <v>41.5</v>
      </c>
      <c r="L38" s="3">
        <f t="shared" si="1"/>
        <v>70.97</v>
      </c>
      <c r="M38" s="3">
        <v>4</v>
      </c>
    </row>
    <row r="39" spans="1:13" s="1" customFormat="1" ht="19.5" customHeight="1">
      <c r="A39" s="4" t="s">
        <v>158</v>
      </c>
      <c r="B39" s="4" t="s">
        <v>159</v>
      </c>
      <c r="C39" s="4" t="s">
        <v>15</v>
      </c>
      <c r="D39" s="5" t="s">
        <v>147</v>
      </c>
      <c r="E39" s="6" t="s">
        <v>29</v>
      </c>
      <c r="F39" s="4">
        <v>74.46</v>
      </c>
      <c r="G39" s="4" t="s">
        <v>18</v>
      </c>
      <c r="H39" s="4" t="s">
        <v>160</v>
      </c>
      <c r="I39" s="3">
        <v>89</v>
      </c>
      <c r="J39" s="3">
        <f t="shared" si="2"/>
        <v>26.07</v>
      </c>
      <c r="K39" s="3">
        <f t="shared" si="2"/>
        <v>44.5</v>
      </c>
      <c r="L39" s="3">
        <f t="shared" si="1"/>
        <v>70.57</v>
      </c>
      <c r="M39" s="3">
        <v>5</v>
      </c>
    </row>
    <row r="40" spans="1:13" s="1" customFormat="1" ht="19.5" customHeight="1">
      <c r="A40" s="4" t="s">
        <v>161</v>
      </c>
      <c r="B40" s="4" t="s">
        <v>162</v>
      </c>
      <c r="C40" s="4" t="s">
        <v>20</v>
      </c>
      <c r="D40" s="5" t="s">
        <v>147</v>
      </c>
      <c r="E40" s="6" t="s">
        <v>29</v>
      </c>
      <c r="F40" s="4">
        <v>89.95</v>
      </c>
      <c r="G40" s="4" t="s">
        <v>21</v>
      </c>
      <c r="H40" s="4" t="s">
        <v>163</v>
      </c>
      <c r="I40" s="3">
        <v>81</v>
      </c>
      <c r="J40" s="3">
        <f t="shared" si="2"/>
        <v>29.98335</v>
      </c>
      <c r="K40" s="3">
        <f t="shared" si="2"/>
        <v>40.5</v>
      </c>
      <c r="L40" s="3">
        <f t="shared" si="1"/>
        <v>70.48335</v>
      </c>
      <c r="M40" s="3">
        <v>6</v>
      </c>
    </row>
    <row r="41" spans="1:13" s="1" customFormat="1" ht="19.5" customHeight="1">
      <c r="A41" s="4" t="s">
        <v>164</v>
      </c>
      <c r="B41" s="4" t="s">
        <v>165</v>
      </c>
      <c r="C41" s="4" t="s">
        <v>15</v>
      </c>
      <c r="D41" s="5" t="s">
        <v>147</v>
      </c>
      <c r="E41" s="6" t="s">
        <v>29</v>
      </c>
      <c r="F41" s="4">
        <v>79.43</v>
      </c>
      <c r="G41" s="4" t="s">
        <v>18</v>
      </c>
      <c r="H41" s="4" t="s">
        <v>166</v>
      </c>
      <c r="I41" s="3">
        <v>82.8</v>
      </c>
      <c r="J41" s="3">
        <f t="shared" si="2"/>
        <v>27.72665</v>
      </c>
      <c r="K41" s="3">
        <f t="shared" si="2"/>
        <v>41.4</v>
      </c>
      <c r="L41" s="3">
        <f t="shared" si="1"/>
        <v>69.12665</v>
      </c>
      <c r="M41" s="3">
        <v>7</v>
      </c>
    </row>
    <row r="42" spans="1:13" s="1" customFormat="1" ht="19.5" customHeight="1">
      <c r="A42" s="4" t="s">
        <v>167</v>
      </c>
      <c r="B42" s="4" t="s">
        <v>168</v>
      </c>
      <c r="C42" s="4" t="s">
        <v>20</v>
      </c>
      <c r="D42" s="5" t="s">
        <v>147</v>
      </c>
      <c r="E42" s="6" t="s">
        <v>29</v>
      </c>
      <c r="F42" s="4">
        <v>78.39</v>
      </c>
      <c r="G42" s="4" t="s">
        <v>21</v>
      </c>
      <c r="H42" s="4" t="s">
        <v>169</v>
      </c>
      <c r="I42" s="3">
        <v>80.6</v>
      </c>
      <c r="J42" s="3">
        <f t="shared" si="2"/>
        <v>26.13</v>
      </c>
      <c r="K42" s="3">
        <f t="shared" si="2"/>
        <v>40.3</v>
      </c>
      <c r="L42" s="3">
        <f t="shared" si="1"/>
        <v>66.42999999999999</v>
      </c>
      <c r="M42" s="3">
        <v>8</v>
      </c>
    </row>
    <row r="43" spans="1:13" s="1" customFormat="1" ht="19.5" customHeight="1">
      <c r="A43" s="4" t="s">
        <v>170</v>
      </c>
      <c r="B43" s="4" t="s">
        <v>171</v>
      </c>
      <c r="C43" s="4" t="s">
        <v>20</v>
      </c>
      <c r="D43" s="5" t="s">
        <v>172</v>
      </c>
      <c r="E43" s="6" t="s">
        <v>17</v>
      </c>
      <c r="F43" s="4">
        <v>92.75</v>
      </c>
      <c r="G43" s="4" t="s">
        <v>21</v>
      </c>
      <c r="H43" s="4" t="s">
        <v>173</v>
      </c>
      <c r="I43" s="3">
        <v>76.8</v>
      </c>
      <c r="J43" s="3">
        <f t="shared" si="2"/>
        <v>30.91665</v>
      </c>
      <c r="K43" s="3">
        <f t="shared" si="2"/>
        <v>38.4</v>
      </c>
      <c r="L43" s="3">
        <f t="shared" si="1"/>
        <v>69.31665</v>
      </c>
      <c r="M43" s="3">
        <v>1</v>
      </c>
    </row>
    <row r="44" spans="1:13" s="1" customFormat="1" ht="19.5" customHeight="1">
      <c r="A44" s="4" t="s">
        <v>174</v>
      </c>
      <c r="B44" s="4" t="s">
        <v>175</v>
      </c>
      <c r="C44" s="4" t="s">
        <v>15</v>
      </c>
      <c r="D44" s="5" t="s">
        <v>172</v>
      </c>
      <c r="E44" s="6" t="s">
        <v>176</v>
      </c>
      <c r="F44" s="4">
        <v>95.86</v>
      </c>
      <c r="G44" s="4" t="s">
        <v>18</v>
      </c>
      <c r="H44" s="4" t="s">
        <v>177</v>
      </c>
      <c r="I44" s="3">
        <v>85.8</v>
      </c>
      <c r="J44" s="3">
        <f t="shared" si="2"/>
        <v>33.20335</v>
      </c>
      <c r="K44" s="3">
        <f t="shared" si="2"/>
        <v>42.9</v>
      </c>
      <c r="L44" s="3">
        <f t="shared" si="1"/>
        <v>76.10335</v>
      </c>
      <c r="M44" s="3">
        <v>1</v>
      </c>
    </row>
    <row r="45" spans="1:13" s="1" customFormat="1" ht="19.5" customHeight="1">
      <c r="A45" s="4" t="s">
        <v>178</v>
      </c>
      <c r="B45" s="4" t="s">
        <v>179</v>
      </c>
      <c r="C45" s="4" t="s">
        <v>20</v>
      </c>
      <c r="D45" s="5" t="s">
        <v>172</v>
      </c>
      <c r="E45" s="6" t="s">
        <v>180</v>
      </c>
      <c r="F45" s="4">
        <v>98.02</v>
      </c>
      <c r="G45" s="4" t="s">
        <v>21</v>
      </c>
      <c r="H45" s="4" t="s">
        <v>181</v>
      </c>
      <c r="I45" s="3">
        <v>89.6</v>
      </c>
      <c r="J45" s="3">
        <f t="shared" si="2"/>
        <v>32.67335</v>
      </c>
      <c r="K45" s="3">
        <f t="shared" si="2"/>
        <v>44.8</v>
      </c>
      <c r="L45" s="3">
        <f t="shared" si="1"/>
        <v>77.47335</v>
      </c>
      <c r="M45" s="3">
        <v>1</v>
      </c>
    </row>
    <row r="46" spans="1:13" s="1" customFormat="1" ht="19.5" customHeight="1">
      <c r="A46" s="4" t="s">
        <v>182</v>
      </c>
      <c r="B46" s="4" t="s">
        <v>183</v>
      </c>
      <c r="C46" s="4" t="s">
        <v>15</v>
      </c>
      <c r="D46" s="5" t="s">
        <v>184</v>
      </c>
      <c r="E46" s="6" t="s">
        <v>185</v>
      </c>
      <c r="F46" s="4">
        <v>78.76</v>
      </c>
      <c r="G46" s="4" t="s">
        <v>18</v>
      </c>
      <c r="H46" s="4" t="s">
        <v>186</v>
      </c>
      <c r="I46" s="3">
        <v>77.2</v>
      </c>
      <c r="J46" s="3">
        <f t="shared" si="2"/>
        <v>27.50335</v>
      </c>
      <c r="K46" s="3">
        <f t="shared" si="2"/>
        <v>38.6</v>
      </c>
      <c r="L46" s="3">
        <f t="shared" si="1"/>
        <v>66.10335</v>
      </c>
      <c r="M46" s="3">
        <v>1</v>
      </c>
    </row>
    <row r="47" spans="1:13" s="1" customFormat="1" ht="19.5" customHeight="1">
      <c r="A47" s="4" t="s">
        <v>187</v>
      </c>
      <c r="B47" s="4" t="s">
        <v>188</v>
      </c>
      <c r="C47" s="4" t="s">
        <v>20</v>
      </c>
      <c r="D47" s="5" t="s">
        <v>189</v>
      </c>
      <c r="E47" s="6" t="s">
        <v>29</v>
      </c>
      <c r="F47" s="4">
        <v>70.18</v>
      </c>
      <c r="G47" s="4" t="s">
        <v>21</v>
      </c>
      <c r="H47" s="4" t="s">
        <v>190</v>
      </c>
      <c r="I47" s="3">
        <v>82.8</v>
      </c>
      <c r="J47" s="3">
        <f t="shared" si="2"/>
        <v>23.39335</v>
      </c>
      <c r="K47" s="3">
        <f t="shared" si="2"/>
        <v>41.4</v>
      </c>
      <c r="L47" s="3">
        <f t="shared" si="1"/>
        <v>64.79335</v>
      </c>
      <c r="M47" s="3">
        <v>1</v>
      </c>
    </row>
    <row r="48" spans="1:13" s="1" customFormat="1" ht="19.5" customHeight="1">
      <c r="A48" s="4" t="s">
        <v>191</v>
      </c>
      <c r="B48" s="4" t="s">
        <v>192</v>
      </c>
      <c r="C48" s="4" t="s">
        <v>20</v>
      </c>
      <c r="D48" s="5" t="s">
        <v>193</v>
      </c>
      <c r="E48" s="6" t="s">
        <v>29</v>
      </c>
      <c r="F48" s="4">
        <v>58.75</v>
      </c>
      <c r="G48" s="4" t="s">
        <v>21</v>
      </c>
      <c r="H48" s="4" t="s">
        <v>194</v>
      </c>
      <c r="I48" s="3">
        <v>69</v>
      </c>
      <c r="J48" s="3">
        <f t="shared" si="2"/>
        <v>19.58335</v>
      </c>
      <c r="K48" s="3">
        <f t="shared" si="2"/>
        <v>34.5</v>
      </c>
      <c r="L48" s="3">
        <f t="shared" si="1"/>
        <v>54.083349999999996</v>
      </c>
      <c r="M48" s="3">
        <v>1</v>
      </c>
    </row>
    <row r="49" spans="1:13" s="1" customFormat="1" ht="19.5" customHeight="1">
      <c r="A49" s="4" t="s">
        <v>195</v>
      </c>
      <c r="B49" s="4" t="s">
        <v>196</v>
      </c>
      <c r="C49" s="4" t="s">
        <v>15</v>
      </c>
      <c r="D49" s="5" t="s">
        <v>197</v>
      </c>
      <c r="E49" s="6" t="s">
        <v>34</v>
      </c>
      <c r="F49" s="4">
        <v>86.72</v>
      </c>
      <c r="G49" s="4" t="s">
        <v>18</v>
      </c>
      <c r="H49" s="4" t="s">
        <v>198</v>
      </c>
      <c r="I49" s="3">
        <v>82.2</v>
      </c>
      <c r="J49" s="3">
        <f t="shared" si="2"/>
        <v>30.15665</v>
      </c>
      <c r="K49" s="3">
        <f t="shared" si="2"/>
        <v>41.1</v>
      </c>
      <c r="L49" s="3">
        <f t="shared" si="1"/>
        <v>71.25665000000001</v>
      </c>
      <c r="M49" s="3">
        <v>1</v>
      </c>
    </row>
    <row r="50" spans="1:13" s="1" customFormat="1" ht="19.5" customHeight="1">
      <c r="A50" s="4" t="s">
        <v>199</v>
      </c>
      <c r="B50" s="4" t="s">
        <v>200</v>
      </c>
      <c r="C50" s="4" t="s">
        <v>20</v>
      </c>
      <c r="D50" s="5" t="s">
        <v>201</v>
      </c>
      <c r="E50" s="6" t="s">
        <v>17</v>
      </c>
      <c r="F50" s="4">
        <v>81.42</v>
      </c>
      <c r="G50" s="4" t="s">
        <v>21</v>
      </c>
      <c r="H50" s="4" t="s">
        <v>202</v>
      </c>
      <c r="I50" s="3">
        <v>81.4</v>
      </c>
      <c r="J50" s="3">
        <f t="shared" si="2"/>
        <v>27.14</v>
      </c>
      <c r="K50" s="3">
        <f t="shared" si="2"/>
        <v>40.7</v>
      </c>
      <c r="L50" s="3">
        <f t="shared" si="1"/>
        <v>67.84</v>
      </c>
      <c r="M50" s="3">
        <v>1</v>
      </c>
    </row>
    <row r="51" spans="1:13" s="1" customFormat="1" ht="19.5" customHeight="1">
      <c r="A51" s="4" t="s">
        <v>203</v>
      </c>
      <c r="B51" s="4" t="s">
        <v>204</v>
      </c>
      <c r="C51" s="4" t="s">
        <v>20</v>
      </c>
      <c r="D51" s="5" t="s">
        <v>205</v>
      </c>
      <c r="E51" s="6" t="s">
        <v>29</v>
      </c>
      <c r="F51" s="4">
        <v>105.24</v>
      </c>
      <c r="G51" s="4" t="s">
        <v>21</v>
      </c>
      <c r="H51" s="4" t="s">
        <v>206</v>
      </c>
      <c r="I51" s="3">
        <v>88.4</v>
      </c>
      <c r="J51" s="3">
        <f t="shared" si="2"/>
        <v>35.08</v>
      </c>
      <c r="K51" s="3">
        <f t="shared" si="2"/>
        <v>44.2</v>
      </c>
      <c r="L51" s="3">
        <f t="shared" si="1"/>
        <v>79.28</v>
      </c>
      <c r="M51" s="3">
        <v>1</v>
      </c>
    </row>
    <row r="52" spans="1:13" s="1" customFormat="1" ht="19.5" customHeight="1">
      <c r="A52" s="4" t="s">
        <v>207</v>
      </c>
      <c r="B52" s="4" t="s">
        <v>208</v>
      </c>
      <c r="C52" s="4" t="s">
        <v>15</v>
      </c>
      <c r="D52" s="5" t="s">
        <v>205</v>
      </c>
      <c r="E52" s="6" t="s">
        <v>29</v>
      </c>
      <c r="F52" s="4">
        <v>96.84</v>
      </c>
      <c r="G52" s="4" t="s">
        <v>18</v>
      </c>
      <c r="H52" s="4" t="s">
        <v>209</v>
      </c>
      <c r="I52" s="3">
        <v>85</v>
      </c>
      <c r="J52" s="3">
        <f t="shared" si="2"/>
        <v>33.53</v>
      </c>
      <c r="K52" s="3">
        <f t="shared" si="2"/>
        <v>42.5</v>
      </c>
      <c r="L52" s="3">
        <f t="shared" si="1"/>
        <v>76.03</v>
      </c>
      <c r="M52" s="3">
        <v>2</v>
      </c>
    </row>
    <row r="53" spans="1:13" s="1" customFormat="1" ht="19.5" customHeight="1">
      <c r="A53" s="4" t="s">
        <v>210</v>
      </c>
      <c r="B53" s="4" t="s">
        <v>211</v>
      </c>
      <c r="C53" s="4" t="s">
        <v>20</v>
      </c>
      <c r="D53" s="5" t="s">
        <v>212</v>
      </c>
      <c r="E53" s="6" t="s">
        <v>34</v>
      </c>
      <c r="F53" s="4">
        <v>95.03</v>
      </c>
      <c r="G53" s="4" t="s">
        <v>21</v>
      </c>
      <c r="H53" s="4" t="s">
        <v>213</v>
      </c>
      <c r="I53" s="3">
        <v>87.8</v>
      </c>
      <c r="J53" s="3">
        <f t="shared" si="2"/>
        <v>31.67665</v>
      </c>
      <c r="K53" s="3">
        <f t="shared" si="2"/>
        <v>43.9</v>
      </c>
      <c r="L53" s="3">
        <f t="shared" si="1"/>
        <v>75.57665</v>
      </c>
      <c r="M53" s="3">
        <v>1</v>
      </c>
    </row>
    <row r="54" spans="1:13" s="1" customFormat="1" ht="24" customHeight="1">
      <c r="A54" s="4" t="s">
        <v>214</v>
      </c>
      <c r="B54" s="4" t="s">
        <v>215</v>
      </c>
      <c r="C54" s="4" t="s">
        <v>15</v>
      </c>
      <c r="D54" s="5" t="s">
        <v>212</v>
      </c>
      <c r="E54" s="6" t="s">
        <v>34</v>
      </c>
      <c r="F54" s="4">
        <v>87.43</v>
      </c>
      <c r="G54" s="4" t="s">
        <v>18</v>
      </c>
      <c r="H54" s="4" t="s">
        <v>216</v>
      </c>
      <c r="I54" s="3">
        <v>85.4</v>
      </c>
      <c r="J54" s="3">
        <f t="shared" si="2"/>
        <v>30.39335</v>
      </c>
      <c r="K54" s="3">
        <f t="shared" si="2"/>
        <v>42.7</v>
      </c>
      <c r="L54" s="3">
        <f t="shared" si="1"/>
        <v>73.09335</v>
      </c>
      <c r="M54" s="3">
        <v>2</v>
      </c>
    </row>
    <row r="55" spans="1:13" ht="21" customHeight="1">
      <c r="A55" s="7" t="s">
        <v>220</v>
      </c>
      <c r="B55" s="7" t="s">
        <v>221</v>
      </c>
      <c r="C55" s="7" t="s">
        <v>15</v>
      </c>
      <c r="D55" s="11" t="s">
        <v>219</v>
      </c>
      <c r="E55" s="11" t="s">
        <v>222</v>
      </c>
      <c r="F55" s="7">
        <v>73.72</v>
      </c>
      <c r="G55" s="7" t="s">
        <v>18</v>
      </c>
      <c r="H55" s="7" t="s">
        <v>223</v>
      </c>
      <c r="I55" s="8">
        <v>81</v>
      </c>
      <c r="J55" s="8">
        <v>25.82335</v>
      </c>
      <c r="K55" s="8">
        <v>40.5</v>
      </c>
      <c r="L55" s="8">
        <v>66.32335</v>
      </c>
      <c r="M55" s="8">
        <v>1</v>
      </c>
    </row>
    <row r="56" spans="1:13" ht="24.75" customHeight="1">
      <c r="A56" s="7" t="s">
        <v>224</v>
      </c>
      <c r="B56" s="7" t="s">
        <v>225</v>
      </c>
      <c r="C56" s="7" t="s">
        <v>20</v>
      </c>
      <c r="D56" s="11" t="s">
        <v>226</v>
      </c>
      <c r="E56" s="11" t="s">
        <v>218</v>
      </c>
      <c r="F56" s="7">
        <v>91.25</v>
      </c>
      <c r="G56" s="7" t="s">
        <v>21</v>
      </c>
      <c r="H56" s="7" t="s">
        <v>227</v>
      </c>
      <c r="I56" s="8">
        <v>85.8</v>
      </c>
      <c r="J56" s="8">
        <v>30.41665</v>
      </c>
      <c r="K56" s="8">
        <v>42.9</v>
      </c>
      <c r="L56" s="8">
        <v>73.31665</v>
      </c>
      <c r="M56" s="8">
        <v>1</v>
      </c>
    </row>
    <row r="57" spans="1:13" ht="24">
      <c r="A57" s="9" t="s">
        <v>228</v>
      </c>
      <c r="B57" s="9" t="s">
        <v>229</v>
      </c>
      <c r="C57" s="9" t="s">
        <v>20</v>
      </c>
      <c r="D57" s="12" t="s">
        <v>230</v>
      </c>
      <c r="E57" s="12" t="s">
        <v>218</v>
      </c>
      <c r="F57" s="9">
        <v>101.54</v>
      </c>
      <c r="G57" s="9" t="s">
        <v>21</v>
      </c>
      <c r="H57" s="9" t="s">
        <v>231</v>
      </c>
      <c r="I57" s="10">
        <v>84.6</v>
      </c>
      <c r="J57" s="10">
        <v>33.84665</v>
      </c>
      <c r="K57" s="10">
        <v>42.3</v>
      </c>
      <c r="L57" s="10">
        <v>76.14665</v>
      </c>
      <c r="M57" s="10">
        <v>1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考试科</dc:creator>
  <cp:keywords/>
  <dc:description/>
  <cp:lastModifiedBy>Administrator</cp:lastModifiedBy>
  <cp:lastPrinted>2020-12-08T06:48:05Z</cp:lastPrinted>
  <dcterms:created xsi:type="dcterms:W3CDTF">2020-12-07T05:37:52Z</dcterms:created>
  <dcterms:modified xsi:type="dcterms:W3CDTF">2020-12-09T00:54:51Z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