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填表须知及填写规范" sheetId="4" r:id="rId1"/>
    <sheet name="应聘登记表" sheetId="1" r:id="rId2"/>
    <sheet name="简历信息表" sheetId="3" state="hidden" r:id="rId3"/>
    <sheet name="岗位信息" sheetId="5" state="hidden" r:id="rId4"/>
  </sheets>
  <definedNames>
    <definedName name="_xlnm.Print_Area" localSheetId="1">应聘登记表!$B$1:$K$59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E20" i="5"/>
  <c r="E12" i="5" l="1"/>
  <c r="E13" i="5"/>
  <c r="E14" i="5"/>
  <c r="E15" i="5"/>
  <c r="E16" i="5"/>
  <c r="E34" i="5"/>
  <c r="E35" i="5"/>
  <c r="E40" i="5"/>
  <c r="E36" i="5"/>
  <c r="E37" i="5"/>
  <c r="E41" i="5"/>
  <c r="E42" i="5"/>
  <c r="E43" i="5"/>
  <c r="E44" i="5"/>
  <c r="E38" i="5"/>
  <c r="E39" i="5"/>
  <c r="E45" i="5"/>
  <c r="E46" i="5"/>
  <c r="E33" i="5"/>
  <c r="E22" i="5"/>
  <c r="E23" i="5"/>
  <c r="E24" i="5"/>
  <c r="E25" i="5"/>
  <c r="E27" i="5"/>
  <c r="E26" i="5"/>
  <c r="E28" i="5"/>
  <c r="E29" i="5"/>
  <c r="E30" i="5"/>
  <c r="E31" i="5"/>
  <c r="E21" i="5"/>
  <c r="E32" i="5"/>
  <c r="E2" i="5"/>
  <c r="E3" i="5"/>
  <c r="E4" i="5"/>
  <c r="E5" i="5"/>
  <c r="E6" i="5"/>
  <c r="E7" i="5"/>
  <c r="E8" i="5"/>
  <c r="E9" i="5"/>
  <c r="E10" i="5"/>
  <c r="E17" i="5"/>
  <c r="E18" i="5"/>
  <c r="E19" i="5"/>
  <c r="E1" i="5"/>
  <c r="Y3" i="3" l="1"/>
  <c r="Z3" i="3"/>
  <c r="CL3" i="3"/>
  <c r="CI3" i="3"/>
  <c r="CF3" i="3"/>
  <c r="CC3" i="3"/>
  <c r="BB3" i="3" l="1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K3" i="3"/>
  <c r="AJ3" i="3"/>
  <c r="AI3" i="3"/>
  <c r="AA3" i="3"/>
  <c r="T3" i="3"/>
  <c r="I3" i="3"/>
  <c r="H3" i="3"/>
  <c r="R3" i="3"/>
  <c r="CA3" i="3" l="1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H3" i="3"/>
  <c r="BG3" i="3"/>
  <c r="CK3" i="3"/>
  <c r="CJ3" i="3"/>
  <c r="CH3" i="3"/>
  <c r="CG3" i="3"/>
  <c r="AD3" i="3"/>
  <c r="B3" i="3"/>
  <c r="A3" i="3"/>
  <c r="BJ3" i="3"/>
  <c r="BI3" i="3"/>
  <c r="BF3" i="3"/>
  <c r="BE3" i="3"/>
  <c r="BD3" i="3"/>
  <c r="BC3" i="3"/>
  <c r="AM3" i="3"/>
  <c r="AL3" i="3"/>
  <c r="AC3" i="3"/>
  <c r="AB3" i="3"/>
  <c r="AG3" i="3"/>
  <c r="AH3" i="3"/>
  <c r="AF3" i="3"/>
  <c r="AE3" i="3"/>
  <c r="O3" i="3"/>
  <c r="C3" i="3"/>
  <c r="BL3" i="3"/>
  <c r="G3" i="3"/>
  <c r="CE3" i="3"/>
  <c r="CD3" i="3"/>
  <c r="CB3" i="3"/>
  <c r="BK3" i="3"/>
  <c r="N3" i="3"/>
  <c r="M3" i="3"/>
  <c r="X3" i="3"/>
  <c r="L3" i="3"/>
  <c r="K3" i="3"/>
  <c r="J3" i="3"/>
  <c r="W3" i="3"/>
  <c r="V3" i="3"/>
  <c r="U3" i="3"/>
  <c r="S3" i="3"/>
  <c r="Q3" i="3"/>
  <c r="P3" i="3"/>
  <c r="F3" i="3"/>
  <c r="E3" i="3"/>
  <c r="D3" i="3"/>
</calcChain>
</file>

<file path=xl/sharedStrings.xml><?xml version="1.0" encoding="utf-8"?>
<sst xmlns="http://schemas.openxmlformats.org/spreadsheetml/2006/main" count="334" uniqueCount="207">
  <si>
    <t>姓名</t>
  </si>
  <si>
    <t>性别</t>
  </si>
  <si>
    <t>出生年月</t>
  </si>
  <si>
    <t>民族</t>
  </si>
  <si>
    <t>政治面貌</t>
  </si>
  <si>
    <t>入党(团)时间</t>
  </si>
  <si>
    <t>籍贯</t>
  </si>
  <si>
    <t>健康状况</t>
  </si>
  <si>
    <t>身高</t>
  </si>
  <si>
    <t>婚育情况</t>
  </si>
  <si>
    <t>毕业时间</t>
  </si>
  <si>
    <t>参加工作时间</t>
  </si>
  <si>
    <t>最高学历</t>
  </si>
  <si>
    <t>最高学位</t>
  </si>
  <si>
    <t>所学专业</t>
  </si>
  <si>
    <t>户口所在地</t>
  </si>
  <si>
    <t>手机号码</t>
  </si>
  <si>
    <t>电子邮箱</t>
  </si>
  <si>
    <t>身份证号</t>
  </si>
  <si>
    <t>现居住地址</t>
  </si>
  <si>
    <t>紧急联系人及电话</t>
  </si>
  <si>
    <t>起止时间</t>
  </si>
  <si>
    <t>全日制/在职</t>
  </si>
  <si>
    <t>证明人</t>
  </si>
  <si>
    <t>联系电话</t>
  </si>
  <si>
    <t>培训经历</t>
  </si>
  <si>
    <t>培训证书名称</t>
  </si>
  <si>
    <t>培训主要内容</t>
  </si>
  <si>
    <t>起止时间</t>
    <phoneticPr fontId="5" type="noConversion"/>
  </si>
  <si>
    <t>您的自我评价（性格特点、能力专长及今后职业生涯规划）</t>
    <phoneticPr fontId="5" type="noConversion"/>
  </si>
  <si>
    <t>专业</t>
  </si>
  <si>
    <t>长城国瑞证券有限公司应聘登记表</t>
    <phoneticPr fontId="5" type="noConversion"/>
  </si>
  <si>
    <t>姓名</t>
    <phoneticPr fontId="5" type="noConversion"/>
  </si>
  <si>
    <t>性别</t>
    <phoneticPr fontId="5" type="noConversion"/>
  </si>
  <si>
    <t>出生年月</t>
    <phoneticPr fontId="5" type="noConversion"/>
  </si>
  <si>
    <t>民族</t>
    <phoneticPr fontId="5" type="noConversion"/>
  </si>
  <si>
    <t>政治面貌</t>
    <phoneticPr fontId="5" type="noConversion"/>
  </si>
  <si>
    <t>入党团时间</t>
    <phoneticPr fontId="5" type="noConversion"/>
  </si>
  <si>
    <t>籍贯</t>
    <phoneticPr fontId="5" type="noConversion"/>
  </si>
  <si>
    <t>身高</t>
    <phoneticPr fontId="5" type="noConversion"/>
  </si>
  <si>
    <t>婚育情况</t>
    <phoneticPr fontId="5" type="noConversion"/>
  </si>
  <si>
    <t>毕业时间</t>
    <phoneticPr fontId="5" type="noConversion"/>
  </si>
  <si>
    <t>参加工作时间</t>
    <phoneticPr fontId="5" type="noConversion"/>
  </si>
  <si>
    <t>最高学历</t>
    <phoneticPr fontId="5" type="noConversion"/>
  </si>
  <si>
    <t>最高学位</t>
    <phoneticPr fontId="5" type="noConversion"/>
  </si>
  <si>
    <t>所学专业</t>
    <phoneticPr fontId="5" type="noConversion"/>
  </si>
  <si>
    <t>户口所在地</t>
    <phoneticPr fontId="5" type="noConversion"/>
  </si>
  <si>
    <t>手机号码</t>
    <phoneticPr fontId="5" type="noConversion"/>
  </si>
  <si>
    <t>电子邮箱</t>
    <phoneticPr fontId="5" type="noConversion"/>
  </si>
  <si>
    <t>身份证号</t>
    <phoneticPr fontId="5" type="noConversion"/>
  </si>
  <si>
    <t>集团内亲属关系</t>
    <phoneticPr fontId="5" type="noConversion"/>
  </si>
  <si>
    <t>对工作、薪资要求</t>
    <phoneticPr fontId="5" type="noConversion"/>
  </si>
  <si>
    <t>学历一</t>
    <phoneticPr fontId="5" type="noConversion"/>
  </si>
  <si>
    <t>学历二</t>
    <phoneticPr fontId="5" type="noConversion"/>
  </si>
  <si>
    <t>学历三</t>
    <phoneticPr fontId="5" type="noConversion"/>
  </si>
  <si>
    <t>学历四</t>
    <phoneticPr fontId="5" type="noConversion"/>
  </si>
  <si>
    <t>工作经历一</t>
    <phoneticPr fontId="5" type="noConversion"/>
  </si>
  <si>
    <t>工作经历二</t>
    <phoneticPr fontId="5" type="noConversion"/>
  </si>
  <si>
    <t>应聘岗位1：</t>
    <phoneticPr fontId="5" type="noConversion"/>
  </si>
  <si>
    <t>应聘岗位1</t>
    <phoneticPr fontId="5" type="noConversion"/>
  </si>
  <si>
    <t>应聘岗位2</t>
    <phoneticPr fontId="5" type="noConversion"/>
  </si>
  <si>
    <t>填表时间：     年    月    日</t>
    <phoneticPr fontId="5" type="noConversion"/>
  </si>
  <si>
    <t>起止时间</t>
    <phoneticPr fontId="5" type="noConversion"/>
  </si>
  <si>
    <t>出生地</t>
    <phoneticPr fontId="5" type="noConversion"/>
  </si>
  <si>
    <t>邮政编码</t>
    <phoneticPr fontId="5" type="noConversion"/>
  </si>
  <si>
    <t>固定电话</t>
    <phoneticPr fontId="5" type="noConversion"/>
  </si>
  <si>
    <t>外语语种及水平</t>
    <phoneticPr fontId="5" type="noConversion"/>
  </si>
  <si>
    <t>专业技术资格及证书号</t>
    <phoneticPr fontId="5" type="noConversion"/>
  </si>
  <si>
    <t>计算机水平</t>
    <phoneticPr fontId="5" type="noConversion"/>
  </si>
  <si>
    <t>职业资格及证书号</t>
    <phoneticPr fontId="5" type="noConversion"/>
  </si>
  <si>
    <t>职业资格及证书号</t>
    <phoneticPr fontId="5" type="noConversion"/>
  </si>
  <si>
    <t>专业技术资格及证书号</t>
    <phoneticPr fontId="5" type="noConversion"/>
  </si>
  <si>
    <t>计算机水平</t>
    <phoneticPr fontId="5" type="noConversion"/>
  </si>
  <si>
    <t>外语水平</t>
    <phoneticPr fontId="5" type="noConversion"/>
  </si>
  <si>
    <t>在以往工作中取得的主要业绩、获得的评价及参与过的重大活动情况</t>
  </si>
  <si>
    <t>自我评价</t>
    <phoneticPr fontId="5" type="noConversion"/>
  </si>
  <si>
    <t>爱好或特长</t>
    <phoneticPr fontId="5" type="noConversion"/>
  </si>
  <si>
    <t>学习经历（从高中填起）</t>
    <phoneticPr fontId="5" type="noConversion"/>
  </si>
  <si>
    <t>爱好及特长</t>
    <phoneticPr fontId="5" type="noConversion"/>
  </si>
  <si>
    <r>
      <rPr>
        <b/>
        <sz val="10.5"/>
        <color theme="1"/>
        <rFont val="宋体"/>
        <family val="3"/>
        <charset val="134"/>
      </rPr>
      <t>本人承诺：</t>
    </r>
    <r>
      <rPr>
        <sz val="10.5"/>
        <color theme="1"/>
        <rFont val="宋体"/>
        <family val="3"/>
        <charset val="134"/>
      </rPr>
      <t xml:space="preserve">                                               
        此表总共____页，以上所填资料全部属实，如有虚假，被录用后，本人同意公司解除与本人的劳动合同关系，且无需支付经济补偿金。 
                               本人签字：              时间：         年      月      日                                                                                                       </t>
    </r>
    <phoneticPr fontId="5" type="noConversion"/>
  </si>
  <si>
    <t>应聘岗位2：</t>
    <phoneticPr fontId="5" type="noConversion"/>
  </si>
  <si>
    <t>教育层次</t>
    <phoneticPr fontId="5" type="noConversion"/>
  </si>
  <si>
    <t>照片（1寸免冠照，文件大小不超过50K）</t>
    <phoneticPr fontId="5" type="noConversion"/>
  </si>
  <si>
    <t>生源地</t>
    <phoneticPr fontId="5" type="noConversion"/>
  </si>
  <si>
    <t>工作/实习经历（从第一段工作开始填起）</t>
    <phoneticPr fontId="5" type="noConversion"/>
  </si>
  <si>
    <t>全日制
/非全日制</t>
    <phoneticPr fontId="5" type="noConversion"/>
  </si>
  <si>
    <t>填表须知：</t>
    <phoneticPr fontId="5" type="noConversion"/>
  </si>
  <si>
    <t>填写规范：</t>
    <phoneticPr fontId="5" type="noConversion"/>
  </si>
  <si>
    <t xml:space="preserve"> 学校</t>
    <phoneticPr fontId="5" type="noConversion"/>
  </si>
  <si>
    <t>学院</t>
    <phoneticPr fontId="5" type="noConversion"/>
  </si>
  <si>
    <t>教育层次</t>
    <phoneticPr fontId="5" type="noConversion"/>
  </si>
  <si>
    <t>学校</t>
    <phoneticPr fontId="5" type="noConversion"/>
  </si>
  <si>
    <t>学院</t>
    <phoneticPr fontId="5" type="noConversion"/>
  </si>
  <si>
    <t>专业</t>
    <phoneticPr fontId="5" type="noConversion"/>
  </si>
  <si>
    <t>工作单位</t>
    <phoneticPr fontId="5" type="noConversion"/>
  </si>
  <si>
    <t>在以往工作中取得的主要业绩、获得的评价及参与过的重大项目情况</t>
    <phoneticPr fontId="5" type="noConversion"/>
  </si>
  <si>
    <r>
      <t>与我公司及控股股东长城资产公司系统内在职员工有无亲属关系</t>
    </r>
    <r>
      <rPr>
        <sz val="10.5"/>
        <rFont val="宋体"/>
        <family val="3"/>
        <charset val="134"/>
      </rPr>
      <t>（包括：夫妻关系、直系血亲关系、三代以内旁系血亲关系及近姻亲关系，如有请具体说明）</t>
    </r>
    <phoneticPr fontId="5" type="noConversion"/>
  </si>
  <si>
    <r>
      <t>与监管机构在职人员有无亲属关系</t>
    </r>
    <r>
      <rPr>
        <sz val="10.5"/>
        <rFont val="宋体"/>
        <family val="3"/>
        <charset val="134"/>
      </rPr>
      <t>（包括：夫妻关系、直系血亲关系、三代以内旁系血亲关系及近姻亲关系，如有请具体说明）</t>
    </r>
    <phoneticPr fontId="5" type="noConversion"/>
  </si>
  <si>
    <r>
      <t>以往是否存在违反廉洁从业规定行为，如有请详细说明（</t>
    </r>
    <r>
      <rPr>
        <sz val="10.5"/>
        <color theme="1"/>
        <rFont val="宋体"/>
        <family val="3"/>
        <charset val="134"/>
      </rPr>
      <t>注：廉洁从业，是指在开展证券期货业务及相关活动中，严格遵守法律法规、中国证监会的规定和行业自律规则，遵守社会公德、商业道德和行为规范，公平竞争，合理经营，忠实勤勉，诚实守信，不直接或者间接向他人输送不正当利益或者谋取不正当利益。</t>
    </r>
    <r>
      <rPr>
        <b/>
        <sz val="10.5"/>
        <color theme="1"/>
        <rFont val="宋体"/>
        <family val="3"/>
        <charset val="134"/>
      </rPr>
      <t>）</t>
    </r>
    <phoneticPr fontId="5" type="noConversion"/>
  </si>
  <si>
    <t>是否曾遭受过重大疾病或有家族遗传病，如有请详细说明</t>
    <phoneticPr fontId="5" type="noConversion"/>
  </si>
  <si>
    <t>姓名</t>
    <phoneticPr fontId="5" type="noConversion"/>
  </si>
  <si>
    <t>与本人关系</t>
    <phoneticPr fontId="5" type="noConversion"/>
  </si>
  <si>
    <t>政治面貌</t>
    <phoneticPr fontId="5" type="noConversion"/>
  </si>
  <si>
    <t>工作单位</t>
    <phoneticPr fontId="5" type="noConversion"/>
  </si>
  <si>
    <t>职务</t>
    <phoneticPr fontId="5" type="noConversion"/>
  </si>
  <si>
    <t>职务/岗位</t>
    <phoneticPr fontId="5" type="noConversion"/>
  </si>
  <si>
    <t>姓名</t>
    <phoneticPr fontId="5" type="noConversion"/>
  </si>
  <si>
    <t>单位</t>
    <phoneticPr fontId="5" type="noConversion"/>
  </si>
  <si>
    <t>主要社会资源</t>
    <phoneticPr fontId="5" type="noConversion"/>
  </si>
  <si>
    <r>
      <t>主要家庭成员                                                                                         （</t>
    </r>
    <r>
      <rPr>
        <sz val="10.5"/>
        <color theme="1"/>
        <rFont val="宋体"/>
        <family val="3"/>
        <charset val="134"/>
      </rPr>
      <t>包括但不限于父母、配偶、兄弟姐妹、子女，以上家庭成员信息须提供完整</t>
    </r>
    <r>
      <rPr>
        <b/>
        <sz val="10.5"/>
        <color theme="1"/>
        <rFont val="宋体"/>
        <family val="3"/>
        <charset val="134"/>
      </rPr>
      <t>）</t>
    </r>
    <phoneticPr fontId="5" type="noConversion"/>
  </si>
  <si>
    <t>对工作特点、职务、薪水及其他方面有何要求</t>
    <phoneticPr fontId="5" type="noConversion"/>
  </si>
  <si>
    <t>部门及岗位</t>
    <phoneticPr fontId="5" type="noConversion"/>
  </si>
  <si>
    <r>
      <t>1、本表适用于本公司校园招聘岗位的应聘求职者。
2、应聘者应根据应聘意愿依次选择应聘岗位1、2。
3、</t>
    </r>
    <r>
      <rPr>
        <b/>
        <sz val="14"/>
        <color rgb="FFFF0000"/>
        <rFont val="楷体"/>
        <family val="3"/>
        <charset val="134"/>
      </rPr>
      <t>本表请用电脑填写，需提交Excel文件，请勿存成PDF格式。</t>
    </r>
    <r>
      <rPr>
        <sz val="14"/>
        <color theme="1"/>
        <rFont val="楷体"/>
        <family val="3"/>
        <charset val="134"/>
      </rPr>
      <t xml:space="preserve">
4、</t>
    </r>
    <r>
      <rPr>
        <sz val="14"/>
        <rFont val="楷体"/>
        <family val="3"/>
        <charset val="134"/>
      </rPr>
      <t>对于表格中明确要求填写的栏目，申请人必须如实填写，</t>
    </r>
    <r>
      <rPr>
        <b/>
        <sz val="14"/>
        <color rgb="FFFF0000"/>
        <rFont val="楷体"/>
        <family val="3"/>
        <charset val="134"/>
      </rPr>
      <t>如不存在所列事项，必须注明“无”，不得留有空白。</t>
    </r>
    <r>
      <rPr>
        <sz val="14"/>
        <color theme="1"/>
        <rFont val="楷体"/>
        <family val="3"/>
        <charset val="134"/>
      </rPr>
      <t xml:space="preserve">
5、表内的年、月、日一律用公历格式，如"2000-1-1"。
6、表内的户籍、籍贯、生源地、出生地等地点一律填写“XX省XX市”。  
7、应聘者亲属不能作为其学习经历和工作履历的证明人。应聘者学习经历和工作经历的证明人必须注明有效联系电话</t>
    </r>
    <r>
      <rPr>
        <sz val="14"/>
        <rFont val="楷体"/>
        <family val="3"/>
        <charset val="134"/>
      </rPr>
      <t>，不得空白不填。</t>
    </r>
    <r>
      <rPr>
        <sz val="14"/>
        <color theme="1"/>
        <rFont val="楷体"/>
        <family val="3"/>
        <charset val="134"/>
      </rPr>
      <t xml:space="preserve">
8、请勿修改表格非空白部分的内容及格式。</t>
    </r>
    <phoneticPr fontId="5" type="noConversion"/>
  </si>
  <si>
    <t>健康状况</t>
    <phoneticPr fontId="5" type="noConversion"/>
  </si>
  <si>
    <t>出生地</t>
    <phoneticPr fontId="5" type="noConversion"/>
  </si>
  <si>
    <t>生源地</t>
    <phoneticPr fontId="5" type="noConversion"/>
  </si>
  <si>
    <t>邮政编码</t>
    <phoneticPr fontId="5" type="noConversion"/>
  </si>
  <si>
    <t>固定电话</t>
    <phoneticPr fontId="5" type="noConversion"/>
  </si>
  <si>
    <t>现居住地址</t>
    <phoneticPr fontId="5" type="noConversion"/>
  </si>
  <si>
    <t>紧急联系人</t>
    <phoneticPr fontId="5" type="noConversion"/>
  </si>
  <si>
    <t>监管机构亲属</t>
    <phoneticPr fontId="5" type="noConversion"/>
  </si>
  <si>
    <t>廉洁从业</t>
    <phoneticPr fontId="5" type="noConversion"/>
  </si>
  <si>
    <t>重大疾病</t>
    <phoneticPr fontId="5" type="noConversion"/>
  </si>
  <si>
    <t>家庭主要成员一</t>
    <phoneticPr fontId="5" type="noConversion"/>
  </si>
  <si>
    <t>关系</t>
    <phoneticPr fontId="5" type="noConversion"/>
  </si>
  <si>
    <t>政治面貌</t>
    <phoneticPr fontId="5" type="noConversion"/>
  </si>
  <si>
    <t>工作单位</t>
    <phoneticPr fontId="5" type="noConversion"/>
  </si>
  <si>
    <t>职务/岗位</t>
    <phoneticPr fontId="5" type="noConversion"/>
  </si>
  <si>
    <t>家庭主要成员二</t>
    <phoneticPr fontId="5" type="noConversion"/>
  </si>
  <si>
    <t>家庭主要成员三</t>
    <phoneticPr fontId="5" type="noConversion"/>
  </si>
  <si>
    <t>部门及职务/岗位</t>
    <phoneticPr fontId="5" type="noConversion"/>
  </si>
  <si>
    <t>工作经历三</t>
    <phoneticPr fontId="5" type="noConversion"/>
  </si>
  <si>
    <t>工作经历四</t>
    <phoneticPr fontId="5" type="noConversion"/>
  </si>
  <si>
    <t>投资银行事业部</t>
  </si>
  <si>
    <t>质量控制部</t>
  </si>
  <si>
    <t>质量控制业务岗</t>
  </si>
  <si>
    <t>北京</t>
  </si>
  <si>
    <t>北京分部</t>
  </si>
  <si>
    <t>业务经理</t>
  </si>
  <si>
    <t>并购重组部</t>
  </si>
  <si>
    <t>资产管理事业部</t>
  </si>
  <si>
    <t>投资经理助理</t>
  </si>
  <si>
    <t>机构销售部</t>
  </si>
  <si>
    <t>销售岗</t>
  </si>
  <si>
    <t>研究部</t>
  </si>
  <si>
    <t>研究员</t>
  </si>
  <si>
    <t>上海</t>
  </si>
  <si>
    <t>厦门</t>
  </si>
  <si>
    <t>交易与衍生品事业部</t>
  </si>
  <si>
    <t>运维管理部</t>
  </si>
  <si>
    <t>运维管理岗</t>
  </si>
  <si>
    <t>计划财务部</t>
  </si>
  <si>
    <t>财务管理团队</t>
  </si>
  <si>
    <t xml:space="preserve">战略研究与经营分析岗 </t>
  </si>
  <si>
    <t>报表与内控团队</t>
  </si>
  <si>
    <t>报表管理岗</t>
  </si>
  <si>
    <t>运营管理部</t>
  </si>
  <si>
    <t>呼叫联络岗</t>
  </si>
  <si>
    <t>业务管理岗</t>
  </si>
  <si>
    <t>资管清算岗</t>
  </si>
  <si>
    <t>信息科技部</t>
  </si>
  <si>
    <t>互联网应用开发工程师</t>
  </si>
  <si>
    <t>系统运维工程师</t>
  </si>
  <si>
    <t>证券研究所</t>
  </si>
  <si>
    <t>电气设备新能源行业研究助理</t>
  </si>
  <si>
    <t>长城资本</t>
  </si>
  <si>
    <t>投融资部</t>
  </si>
  <si>
    <t>投资助理</t>
  </si>
  <si>
    <t>长城国瑞投资</t>
  </si>
  <si>
    <t>深圳</t>
  </si>
  <si>
    <t>厦门环城西路营业部</t>
  </si>
  <si>
    <t>理财经理</t>
  </si>
  <si>
    <t>成都天府大道营业部</t>
  </si>
  <si>
    <t>成都</t>
  </si>
  <si>
    <t>厦门沧虹路营业部</t>
  </si>
  <si>
    <t>运维专员</t>
  </si>
  <si>
    <t>成都星辉中路营业部</t>
  </si>
  <si>
    <t>机构业务经理</t>
  </si>
  <si>
    <t>河南分公司</t>
  </si>
  <si>
    <t>郑州</t>
  </si>
  <si>
    <t>厦门观日路营业部</t>
  </si>
  <si>
    <t>柜台管理</t>
  </si>
  <si>
    <t>深圳深南大道营业部</t>
  </si>
  <si>
    <t>产品经理(运维专员）</t>
  </si>
  <si>
    <t>业务四部</t>
    <phoneticPr fontId="5" type="noConversion"/>
  </si>
  <si>
    <t>业务二部</t>
    <phoneticPr fontId="5" type="noConversion"/>
  </si>
  <si>
    <t>业务一部</t>
    <phoneticPr fontId="5" type="noConversion"/>
  </si>
  <si>
    <t>业务岗</t>
    <phoneticPr fontId="5" type="noConversion"/>
  </si>
  <si>
    <t>业务三部</t>
    <phoneticPr fontId="5" type="noConversion"/>
  </si>
  <si>
    <t>北京</t>
    <phoneticPr fontId="5" type="noConversion"/>
  </si>
  <si>
    <t>厦门</t>
    <phoneticPr fontId="5" type="noConversion"/>
  </si>
  <si>
    <t>成都</t>
    <phoneticPr fontId="5" type="noConversion"/>
  </si>
  <si>
    <t>电子行业研究助理</t>
    <phoneticPr fontId="5" type="noConversion"/>
  </si>
  <si>
    <t>化工行业研究助理</t>
    <phoneticPr fontId="5" type="noConversion"/>
  </si>
  <si>
    <t>机械设备、军工行业研究助理</t>
    <phoneticPr fontId="5" type="noConversion"/>
  </si>
  <si>
    <t>财富管理事业部</t>
  </si>
  <si>
    <t>财富增值中心</t>
  </si>
  <si>
    <t>投资管理岗</t>
  </si>
  <si>
    <t>信用业务部</t>
  </si>
  <si>
    <t>机构业务岗</t>
  </si>
  <si>
    <t>财富中心</t>
  </si>
  <si>
    <t>产品管理岗</t>
  </si>
  <si>
    <t>营销管理岗</t>
  </si>
  <si>
    <r>
      <t>1、政治面貌：请填写“中共党员”、“共青团员”、“群众”或其他民主党派。
2、入党（团）时间：如实填写入党或入团时间;如政治面貌为群众，此处填“无”。
3、籍贯：公民的籍贯应为本人出生时祖父的居住地（户口所在地）。
4、生源地：参加高考时的户籍所在地。未参加过高考填写“无”。
5、毕业时间：填写最后一段全日制教育（预计）毕业时间。
6、参加工作时间：填写第一次参加工作签订劳动合同的生效日期。
7、最高学历：以（预计）取得最高学历毕业证书为准。
8、最高学位：以（预计）取得最高学位证书为准。
9、学习经历：从高中开始填写，起止时间须具体到月；教育层次填写“高中”、“大专”、</t>
    </r>
    <r>
      <rPr>
        <sz val="14"/>
        <rFont val="楷体"/>
        <family val="3"/>
        <charset val="134"/>
      </rPr>
      <t>“大学本科”、“硕士研究生”、“博士研究生”等，以实际就读为准。</t>
    </r>
    <r>
      <rPr>
        <sz val="14"/>
        <color theme="1"/>
        <rFont val="楷体"/>
        <family val="3"/>
        <charset val="134"/>
      </rPr>
      <t xml:space="preserve">
10、工作/实习经历：从首次参加工作/实习开始填写，起止时间须具体到月；工作单位、部门及岗位信息须填写完整。</t>
    </r>
    <phoneticPr fontId="5" type="noConversion"/>
  </si>
  <si>
    <t>资金管理团队</t>
    <phoneticPr fontId="5" type="noConversion"/>
  </si>
  <si>
    <t>结算岗</t>
    <phoneticPr fontId="5" type="noConversion"/>
  </si>
  <si>
    <t>合规风控岗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</si>
</sst>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 x14ac:knownFonts="1">
    <font>
      <sz val="11"/>
      <color theme="1"/>
      <name val="等线"/>
      <family val="2"/>
      <scheme val="minor"/>
    </font>
    <font>
      <b/>
      <sz val="10.5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2"/>
      <color rgb="FF000000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4"/>
      <color theme="1"/>
      <name val="楷体"/>
      <family val="3"/>
      <charset val="134"/>
    </font>
    <font>
      <b/>
      <sz val="14"/>
      <color theme="1"/>
      <name val="楷体"/>
      <family val="3"/>
      <charset val="134"/>
    </font>
    <font>
      <sz val="14"/>
      <name val="楷体"/>
      <family val="3"/>
      <charset val="134"/>
    </font>
    <font>
      <b/>
      <sz val="14"/>
      <color rgb="FFFF0000"/>
      <name val="楷体"/>
      <family val="3"/>
      <charset val="134"/>
    </font>
    <font>
      <b/>
      <sz val="10.5"/>
      <name val="宋体"/>
      <family val="3"/>
      <charset val="134"/>
    </font>
    <font>
      <sz val="10.5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>
      <alignment vertical="center"/>
    </xf>
  </cellStyleXfs>
  <cellXfs count="133">
    <xf numFmtId="0" fontId="0" fillId="0" borderId="0" xfId="0"/>
    <xf numFmtId="49" fontId="0" fillId="0" borderId="0" xfId="0" applyNumberFormat="1"/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/>
    <xf numFmtId="0" fontId="6" fillId="0" borderId="4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0" xfId="0" applyNumberFormat="1"/>
    <xf numFmtId="49" fontId="1" fillId="0" borderId="4" xfId="0" applyNumberFormat="1" applyFont="1" applyBorder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4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2" fillId="2" borderId="0" xfId="0" applyFont="1" applyFill="1" applyAlignment="1">
      <alignment vertical="top" wrapText="1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4" xfId="0" applyFont="1" applyBorder="1"/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10" fillId="0" borderId="18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49" fontId="10" fillId="0" borderId="13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4" fontId="10" fillId="0" borderId="10" xfId="0" applyNumberFormat="1" applyFont="1" applyBorder="1" applyAlignment="1" applyProtection="1">
      <alignment horizontal="center" vertical="center" wrapText="1"/>
      <protection locked="0"/>
    </xf>
    <xf numFmtId="14" fontId="10" fillId="0" borderId="4" xfId="0" applyNumberFormat="1" applyFont="1" applyBorder="1" applyAlignment="1" applyProtection="1">
      <alignment horizontal="center" vertical="center" wrapText="1"/>
      <protection locked="0"/>
    </xf>
    <xf numFmtId="176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16" fillId="0" borderId="21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0" fillId="0" borderId="32" xfId="0" applyFont="1" applyBorder="1" applyAlignment="1" applyProtection="1">
      <alignment vertical="center" wrapText="1"/>
      <protection locked="0"/>
    </xf>
    <xf numFmtId="0" fontId="10" fillId="0" borderId="3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常规" xfId="0" builtinId="0"/>
    <cellStyle name="常规 2" xfId="2"/>
    <cellStyle name="常规 2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4"/>
  <sheetViews>
    <sheetView workbookViewId="0">
      <selection activeCell="E4" sqref="E4"/>
    </sheetView>
  </sheetViews>
  <sheetFormatPr defaultRowHeight="14.25" x14ac:dyDescent="0.2"/>
  <cols>
    <col min="1" max="1" width="104" customWidth="1"/>
  </cols>
  <sheetData>
    <row r="1" spans="1:1" ht="18.75" x14ac:dyDescent="0.2">
      <c r="A1" s="10" t="s">
        <v>86</v>
      </c>
    </row>
    <row r="2" spans="1:1" ht="208.5" customHeight="1" x14ac:dyDescent="0.2">
      <c r="A2" s="11" t="s">
        <v>112</v>
      </c>
    </row>
    <row r="3" spans="1:1" ht="18.75" x14ac:dyDescent="0.2">
      <c r="A3" s="10" t="s">
        <v>87</v>
      </c>
    </row>
    <row r="4" spans="1:1" ht="241.5" customHeight="1" x14ac:dyDescent="0.2">
      <c r="A4" s="26" t="s">
        <v>203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0"/>
  <sheetViews>
    <sheetView tabSelected="1" zoomScale="98" zoomScaleNormal="98" workbookViewId="0">
      <selection activeCell="A16" sqref="A16:XFD16"/>
    </sheetView>
  </sheetViews>
  <sheetFormatPr defaultRowHeight="14.25" x14ac:dyDescent="0.2"/>
  <cols>
    <col min="1" max="1" width="11.5" style="20" customWidth="1"/>
    <col min="2" max="2" width="12.5" style="20" customWidth="1"/>
    <col min="3" max="3" width="10.25" style="20" customWidth="1"/>
    <col min="4" max="4" width="9.125" style="20" customWidth="1"/>
    <col min="5" max="5" width="11.125" style="20" customWidth="1"/>
    <col min="6" max="6" width="7.625" style="20" customWidth="1"/>
    <col min="7" max="7" width="10.5" style="20" customWidth="1"/>
    <col min="8" max="8" width="6.375" style="20" customWidth="1"/>
    <col min="9" max="9" width="5.625" style="20" customWidth="1"/>
    <col min="10" max="10" width="8" style="20" customWidth="1"/>
    <col min="11" max="11" width="10.25" style="20" customWidth="1"/>
    <col min="12" max="16384" width="9" style="20"/>
  </cols>
  <sheetData>
    <row r="1" spans="2:11" ht="53.25" customHeight="1" x14ac:dyDescent="0.2">
      <c r="B1" s="68" t="s">
        <v>31</v>
      </c>
      <c r="C1" s="68"/>
      <c r="D1" s="68"/>
      <c r="E1" s="68"/>
      <c r="F1" s="68"/>
      <c r="G1" s="68"/>
      <c r="H1" s="68"/>
      <c r="I1" s="68"/>
      <c r="J1" s="68"/>
      <c r="K1" s="68"/>
    </row>
    <row r="2" spans="2:11" ht="27" customHeight="1" x14ac:dyDescent="0.2">
      <c r="B2" s="21" t="s">
        <v>58</v>
      </c>
      <c r="C2" s="69"/>
      <c r="D2" s="69"/>
      <c r="E2" s="69"/>
      <c r="F2" s="69"/>
      <c r="G2" s="69"/>
      <c r="H2" s="69"/>
      <c r="I2" s="69"/>
      <c r="J2" s="69"/>
      <c r="K2" s="69"/>
    </row>
    <row r="3" spans="2:11" ht="27" customHeight="1" x14ac:dyDescent="0.2">
      <c r="B3" s="21" t="s">
        <v>80</v>
      </c>
      <c r="C3" s="69"/>
      <c r="D3" s="69"/>
      <c r="E3" s="69"/>
      <c r="F3" s="69"/>
      <c r="G3" s="69"/>
      <c r="H3" s="69"/>
      <c r="I3" s="69"/>
      <c r="J3" s="69"/>
      <c r="K3" s="69"/>
    </row>
    <row r="4" spans="2:11" ht="19.5" customHeight="1" thickBot="1" x14ac:dyDescent="0.25">
      <c r="C4" s="69"/>
      <c r="D4" s="69"/>
      <c r="E4" s="69"/>
      <c r="G4" s="46" t="s">
        <v>61</v>
      </c>
      <c r="H4" s="46"/>
      <c r="I4" s="46"/>
      <c r="J4" s="46"/>
      <c r="K4" s="46"/>
    </row>
    <row r="5" spans="2:11" ht="24" customHeight="1" x14ac:dyDescent="0.2">
      <c r="B5" s="22" t="s">
        <v>0</v>
      </c>
      <c r="C5" s="2"/>
      <c r="D5" s="17" t="s">
        <v>1</v>
      </c>
      <c r="E5" s="2"/>
      <c r="F5" s="70" t="s">
        <v>2</v>
      </c>
      <c r="G5" s="70"/>
      <c r="H5" s="73"/>
      <c r="I5" s="73"/>
      <c r="J5" s="70" t="s">
        <v>82</v>
      </c>
      <c r="K5" s="71"/>
    </row>
    <row r="6" spans="2:11" ht="24" customHeight="1" x14ac:dyDescent="0.2">
      <c r="B6" s="12" t="s">
        <v>3</v>
      </c>
      <c r="C6" s="19"/>
      <c r="D6" s="13" t="s">
        <v>4</v>
      </c>
      <c r="E6" s="19"/>
      <c r="F6" s="53" t="s">
        <v>5</v>
      </c>
      <c r="G6" s="53"/>
      <c r="H6" s="74"/>
      <c r="I6" s="74"/>
      <c r="J6" s="53"/>
      <c r="K6" s="72"/>
    </row>
    <row r="7" spans="2:11" ht="24" customHeight="1" x14ac:dyDescent="0.2">
      <c r="B7" s="12" t="s">
        <v>6</v>
      </c>
      <c r="C7" s="19"/>
      <c r="D7" s="13" t="s">
        <v>7</v>
      </c>
      <c r="E7" s="19"/>
      <c r="F7" s="53" t="s">
        <v>8</v>
      </c>
      <c r="G7" s="53"/>
      <c r="H7" s="75"/>
      <c r="I7" s="75"/>
      <c r="J7" s="53"/>
      <c r="K7" s="72"/>
    </row>
    <row r="8" spans="2:11" ht="24" customHeight="1" x14ac:dyDescent="0.2">
      <c r="B8" s="12" t="s">
        <v>63</v>
      </c>
      <c r="C8" s="19"/>
      <c r="D8" s="13" t="s">
        <v>83</v>
      </c>
      <c r="E8" s="19"/>
      <c r="F8" s="53" t="s">
        <v>64</v>
      </c>
      <c r="G8" s="53"/>
      <c r="H8" s="60"/>
      <c r="I8" s="60"/>
      <c r="J8" s="53"/>
      <c r="K8" s="72"/>
    </row>
    <row r="9" spans="2:11" ht="24" customHeight="1" x14ac:dyDescent="0.2">
      <c r="B9" s="12" t="s">
        <v>9</v>
      </c>
      <c r="C9" s="15"/>
      <c r="D9" s="13" t="s">
        <v>10</v>
      </c>
      <c r="E9" s="18"/>
      <c r="F9" s="53" t="s">
        <v>11</v>
      </c>
      <c r="G9" s="53"/>
      <c r="H9" s="74"/>
      <c r="I9" s="74"/>
      <c r="J9" s="53"/>
      <c r="K9" s="72"/>
    </row>
    <row r="10" spans="2:11" ht="24" customHeight="1" x14ac:dyDescent="0.2">
      <c r="B10" s="12" t="s">
        <v>12</v>
      </c>
      <c r="C10" s="15"/>
      <c r="D10" s="13" t="s">
        <v>13</v>
      </c>
      <c r="E10" s="15"/>
      <c r="F10" s="53" t="s">
        <v>14</v>
      </c>
      <c r="G10" s="53"/>
      <c r="H10" s="47"/>
      <c r="I10" s="47"/>
      <c r="J10" s="53"/>
      <c r="K10" s="72"/>
    </row>
    <row r="11" spans="2:11" ht="24" customHeight="1" x14ac:dyDescent="0.2">
      <c r="B11" s="12" t="s">
        <v>15</v>
      </c>
      <c r="C11" s="19"/>
      <c r="D11" s="13" t="s">
        <v>16</v>
      </c>
      <c r="E11" s="15"/>
      <c r="F11" s="53" t="s">
        <v>17</v>
      </c>
      <c r="G11" s="53"/>
      <c r="H11" s="60"/>
      <c r="I11" s="60"/>
      <c r="J11" s="60"/>
      <c r="K11" s="61"/>
    </row>
    <row r="12" spans="2:11" ht="24" customHeight="1" x14ac:dyDescent="0.2">
      <c r="B12" s="12" t="s">
        <v>18</v>
      </c>
      <c r="C12" s="60"/>
      <c r="D12" s="60"/>
      <c r="E12" s="60"/>
      <c r="F12" s="53" t="s">
        <v>65</v>
      </c>
      <c r="G12" s="53"/>
      <c r="H12" s="60"/>
      <c r="I12" s="60"/>
      <c r="J12" s="60"/>
      <c r="K12" s="61"/>
    </row>
    <row r="13" spans="2:11" ht="24" customHeight="1" x14ac:dyDescent="0.2">
      <c r="B13" s="12" t="s">
        <v>19</v>
      </c>
      <c r="C13" s="60"/>
      <c r="D13" s="60"/>
      <c r="E13" s="60"/>
      <c r="F13" s="53" t="s">
        <v>20</v>
      </c>
      <c r="G13" s="53"/>
      <c r="H13" s="60"/>
      <c r="I13" s="60"/>
      <c r="J13" s="60"/>
      <c r="K13" s="61"/>
    </row>
    <row r="14" spans="2:11" ht="24" customHeight="1" x14ac:dyDescent="0.2">
      <c r="B14" s="12" t="s">
        <v>68</v>
      </c>
      <c r="C14" s="60"/>
      <c r="D14" s="60"/>
      <c r="E14" s="60"/>
      <c r="F14" s="53" t="s">
        <v>66</v>
      </c>
      <c r="G14" s="53"/>
      <c r="H14" s="60"/>
      <c r="I14" s="60"/>
      <c r="J14" s="60"/>
      <c r="K14" s="61"/>
    </row>
    <row r="15" spans="2:11" ht="30.75" customHeight="1" x14ac:dyDescent="0.2">
      <c r="B15" s="52" t="s">
        <v>76</v>
      </c>
      <c r="C15" s="53"/>
      <c r="D15" s="54"/>
      <c r="E15" s="54"/>
      <c r="F15" s="54"/>
      <c r="G15" s="54"/>
      <c r="H15" s="54"/>
      <c r="I15" s="54"/>
      <c r="J15" s="54"/>
      <c r="K15" s="55"/>
    </row>
    <row r="16" spans="2:11" ht="30.75" customHeight="1" x14ac:dyDescent="0.2">
      <c r="B16" s="52" t="s">
        <v>69</v>
      </c>
      <c r="C16" s="53"/>
      <c r="D16" s="54"/>
      <c r="E16" s="54"/>
      <c r="F16" s="54"/>
      <c r="G16" s="54"/>
      <c r="H16" s="54"/>
      <c r="I16" s="54"/>
      <c r="J16" s="54"/>
      <c r="K16" s="55"/>
    </row>
    <row r="17" spans="2:11" ht="30.75" customHeight="1" thickBot="1" x14ac:dyDescent="0.25">
      <c r="B17" s="58" t="s">
        <v>67</v>
      </c>
      <c r="C17" s="59"/>
      <c r="D17" s="50"/>
      <c r="E17" s="50"/>
      <c r="F17" s="50"/>
      <c r="G17" s="50"/>
      <c r="H17" s="50"/>
      <c r="I17" s="50"/>
      <c r="J17" s="50"/>
      <c r="K17" s="51"/>
    </row>
    <row r="18" spans="2:11" s="23" customFormat="1" ht="21.95" customHeight="1" x14ac:dyDescent="0.2">
      <c r="B18" s="63" t="s">
        <v>77</v>
      </c>
      <c r="C18" s="64"/>
      <c r="D18" s="64"/>
      <c r="E18" s="64"/>
      <c r="F18" s="64"/>
      <c r="G18" s="64"/>
      <c r="H18" s="64"/>
      <c r="I18" s="64"/>
      <c r="J18" s="64"/>
      <c r="K18" s="65"/>
    </row>
    <row r="19" spans="2:11" s="23" customFormat="1" ht="30.75" customHeight="1" x14ac:dyDescent="0.2">
      <c r="B19" s="62" t="s">
        <v>62</v>
      </c>
      <c r="C19" s="57"/>
      <c r="D19" s="30" t="s">
        <v>81</v>
      </c>
      <c r="E19" s="56" t="s">
        <v>88</v>
      </c>
      <c r="F19" s="57"/>
      <c r="G19" s="56" t="s">
        <v>89</v>
      </c>
      <c r="H19" s="57"/>
      <c r="I19" s="56" t="s">
        <v>30</v>
      </c>
      <c r="J19" s="57"/>
      <c r="K19" s="31" t="s">
        <v>85</v>
      </c>
    </row>
    <row r="20" spans="2:11" s="23" customFormat="1" ht="24" customHeight="1" x14ac:dyDescent="0.2">
      <c r="B20" s="66"/>
      <c r="C20" s="67"/>
      <c r="D20" s="32"/>
      <c r="E20" s="48"/>
      <c r="F20" s="49"/>
      <c r="G20" s="48"/>
      <c r="H20" s="49"/>
      <c r="I20" s="48"/>
      <c r="J20" s="49"/>
      <c r="K20" s="42"/>
    </row>
    <row r="21" spans="2:11" s="23" customFormat="1" ht="20.25" customHeight="1" x14ac:dyDescent="0.2">
      <c r="B21" s="66"/>
      <c r="C21" s="67"/>
      <c r="D21" s="32"/>
      <c r="E21" s="48"/>
      <c r="F21" s="49"/>
      <c r="G21" s="48"/>
      <c r="H21" s="49"/>
      <c r="I21" s="48"/>
      <c r="J21" s="49"/>
      <c r="K21" s="42"/>
    </row>
    <row r="22" spans="2:11" s="23" customFormat="1" ht="24" customHeight="1" x14ac:dyDescent="0.2">
      <c r="B22" s="66"/>
      <c r="C22" s="67"/>
      <c r="D22" s="32"/>
      <c r="E22" s="48"/>
      <c r="F22" s="49"/>
      <c r="G22" s="48"/>
      <c r="H22" s="49"/>
      <c r="I22" s="48"/>
      <c r="J22" s="49"/>
      <c r="K22" s="42"/>
    </row>
    <row r="23" spans="2:11" s="23" customFormat="1" ht="24" customHeight="1" thickBot="1" x14ac:dyDescent="0.25">
      <c r="B23" s="76"/>
      <c r="C23" s="77"/>
      <c r="D23" s="43"/>
      <c r="E23" s="78"/>
      <c r="F23" s="79"/>
      <c r="G23" s="78"/>
      <c r="H23" s="79"/>
      <c r="I23" s="78"/>
      <c r="J23" s="79"/>
      <c r="K23" s="44"/>
    </row>
    <row r="24" spans="2:11" s="23" customFormat="1" ht="21.95" customHeight="1" x14ac:dyDescent="0.2">
      <c r="B24" s="63" t="s">
        <v>84</v>
      </c>
      <c r="C24" s="64"/>
      <c r="D24" s="64"/>
      <c r="E24" s="64"/>
      <c r="F24" s="64"/>
      <c r="G24" s="64"/>
      <c r="H24" s="64"/>
      <c r="I24" s="64"/>
      <c r="J24" s="64"/>
      <c r="K24" s="65"/>
    </row>
    <row r="25" spans="2:11" s="23" customFormat="1" ht="30.75" customHeight="1" x14ac:dyDescent="0.2">
      <c r="B25" s="52" t="s">
        <v>21</v>
      </c>
      <c r="C25" s="53"/>
      <c r="D25" s="53" t="s">
        <v>94</v>
      </c>
      <c r="E25" s="126"/>
      <c r="F25" s="124" t="s">
        <v>111</v>
      </c>
      <c r="G25" s="127"/>
      <c r="H25" s="128"/>
      <c r="I25" s="53" t="s">
        <v>23</v>
      </c>
      <c r="J25" s="53"/>
      <c r="K25" s="14" t="s">
        <v>24</v>
      </c>
    </row>
    <row r="26" spans="2:11" s="23" customFormat="1" ht="24" customHeight="1" x14ac:dyDescent="0.2">
      <c r="B26" s="66"/>
      <c r="C26" s="67"/>
      <c r="D26" s="119"/>
      <c r="E26" s="120"/>
      <c r="F26" s="121"/>
      <c r="G26" s="122"/>
      <c r="H26" s="123"/>
      <c r="I26" s="60"/>
      <c r="J26" s="60"/>
      <c r="K26" s="16"/>
    </row>
    <row r="27" spans="2:11" s="23" customFormat="1" ht="24" customHeight="1" x14ac:dyDescent="0.2">
      <c r="B27" s="66"/>
      <c r="C27" s="67"/>
      <c r="D27" s="119"/>
      <c r="E27" s="120"/>
      <c r="F27" s="121"/>
      <c r="G27" s="122"/>
      <c r="H27" s="123"/>
      <c r="I27" s="60"/>
      <c r="J27" s="60"/>
      <c r="K27" s="16"/>
    </row>
    <row r="28" spans="2:11" s="23" customFormat="1" ht="24" customHeight="1" x14ac:dyDescent="0.2">
      <c r="B28" s="66"/>
      <c r="C28" s="67"/>
      <c r="D28" s="119"/>
      <c r="E28" s="120"/>
      <c r="F28" s="121"/>
      <c r="G28" s="122"/>
      <c r="H28" s="123"/>
      <c r="I28" s="60"/>
      <c r="J28" s="60"/>
      <c r="K28" s="16"/>
    </row>
    <row r="29" spans="2:11" s="23" customFormat="1" ht="24" customHeight="1" thickBot="1" x14ac:dyDescent="0.25">
      <c r="B29" s="66"/>
      <c r="C29" s="67"/>
      <c r="D29" s="119"/>
      <c r="E29" s="120"/>
      <c r="F29" s="121"/>
      <c r="G29" s="122"/>
      <c r="H29" s="123"/>
      <c r="I29" s="60"/>
      <c r="J29" s="60"/>
      <c r="K29" s="16"/>
    </row>
    <row r="30" spans="2:11" s="23" customFormat="1" ht="21.95" customHeight="1" x14ac:dyDescent="0.2">
      <c r="B30" s="63" t="s">
        <v>25</v>
      </c>
      <c r="C30" s="64"/>
      <c r="D30" s="64"/>
      <c r="E30" s="64"/>
      <c r="F30" s="64"/>
      <c r="G30" s="64"/>
      <c r="H30" s="64"/>
      <c r="I30" s="64"/>
      <c r="J30" s="64"/>
      <c r="K30" s="65"/>
    </row>
    <row r="31" spans="2:11" s="23" customFormat="1" ht="30" customHeight="1" x14ac:dyDescent="0.2">
      <c r="B31" s="52" t="s">
        <v>28</v>
      </c>
      <c r="C31" s="53"/>
      <c r="D31" s="53" t="s">
        <v>26</v>
      </c>
      <c r="E31" s="53"/>
      <c r="F31" s="53"/>
      <c r="G31" s="56" t="s">
        <v>27</v>
      </c>
      <c r="H31" s="124"/>
      <c r="I31" s="124"/>
      <c r="J31" s="124"/>
      <c r="K31" s="125"/>
    </row>
    <row r="32" spans="2:11" s="23" customFormat="1" ht="24" customHeight="1" x14ac:dyDescent="0.2">
      <c r="B32" s="95"/>
      <c r="C32" s="60"/>
      <c r="D32" s="60"/>
      <c r="E32" s="60"/>
      <c r="F32" s="60"/>
      <c r="G32" s="116"/>
      <c r="H32" s="117"/>
      <c r="I32" s="117"/>
      <c r="J32" s="117"/>
      <c r="K32" s="118"/>
    </row>
    <row r="33" spans="2:11" s="23" customFormat="1" ht="24" customHeight="1" thickBot="1" x14ac:dyDescent="0.25">
      <c r="B33" s="95"/>
      <c r="C33" s="60"/>
      <c r="D33" s="60"/>
      <c r="E33" s="60"/>
      <c r="F33" s="60"/>
      <c r="G33" s="116"/>
      <c r="H33" s="117"/>
      <c r="I33" s="117"/>
      <c r="J33" s="117"/>
      <c r="K33" s="118"/>
    </row>
    <row r="34" spans="2:11" s="23" customFormat="1" ht="33" customHeight="1" x14ac:dyDescent="0.2">
      <c r="B34" s="92" t="s">
        <v>109</v>
      </c>
      <c r="C34" s="93"/>
      <c r="D34" s="93"/>
      <c r="E34" s="93"/>
      <c r="F34" s="93"/>
      <c r="G34" s="93"/>
      <c r="H34" s="93"/>
      <c r="I34" s="93"/>
      <c r="J34" s="93"/>
      <c r="K34" s="94"/>
    </row>
    <row r="35" spans="2:11" s="24" customFormat="1" ht="24" customHeight="1" x14ac:dyDescent="0.2">
      <c r="B35" s="12" t="s">
        <v>100</v>
      </c>
      <c r="C35" s="53" t="s">
        <v>101</v>
      </c>
      <c r="D35" s="53"/>
      <c r="E35" s="13" t="s">
        <v>102</v>
      </c>
      <c r="F35" s="53" t="s">
        <v>103</v>
      </c>
      <c r="G35" s="53"/>
      <c r="H35" s="53"/>
      <c r="I35" s="53" t="s">
        <v>105</v>
      </c>
      <c r="J35" s="53"/>
      <c r="K35" s="72"/>
    </row>
    <row r="36" spans="2:11" s="23" customFormat="1" ht="24" customHeight="1" x14ac:dyDescent="0.2">
      <c r="B36" s="27"/>
      <c r="C36" s="108"/>
      <c r="D36" s="108"/>
      <c r="E36" s="28"/>
      <c r="F36" s="47"/>
      <c r="G36" s="47"/>
      <c r="H36" s="47"/>
      <c r="I36" s="114"/>
      <c r="J36" s="114"/>
      <c r="K36" s="115"/>
    </row>
    <row r="37" spans="2:11" s="23" customFormat="1" ht="24" customHeight="1" x14ac:dyDescent="0.2">
      <c r="B37" s="27"/>
      <c r="C37" s="108"/>
      <c r="D37" s="108"/>
      <c r="E37" s="28"/>
      <c r="F37" s="47"/>
      <c r="G37" s="47"/>
      <c r="H37" s="47"/>
      <c r="I37" s="114"/>
      <c r="J37" s="114"/>
      <c r="K37" s="115"/>
    </row>
    <row r="38" spans="2:11" s="23" customFormat="1" ht="24" customHeight="1" thickBot="1" x14ac:dyDescent="0.25">
      <c r="B38" s="27"/>
      <c r="C38" s="108"/>
      <c r="D38" s="108"/>
      <c r="E38" s="28"/>
      <c r="F38" s="47"/>
      <c r="G38" s="47"/>
      <c r="H38" s="47"/>
      <c r="I38" s="114"/>
      <c r="J38" s="114"/>
      <c r="K38" s="115"/>
    </row>
    <row r="39" spans="2:11" s="23" customFormat="1" ht="21.95" customHeight="1" x14ac:dyDescent="0.2">
      <c r="B39" s="92" t="s">
        <v>108</v>
      </c>
      <c r="C39" s="93"/>
      <c r="D39" s="93"/>
      <c r="E39" s="93"/>
      <c r="F39" s="93"/>
      <c r="G39" s="93"/>
      <c r="H39" s="93"/>
      <c r="I39" s="93"/>
      <c r="J39" s="93"/>
      <c r="K39" s="94"/>
    </row>
    <row r="40" spans="2:11" s="24" customFormat="1" ht="24" customHeight="1" x14ac:dyDescent="0.2">
      <c r="B40" s="12" t="s">
        <v>106</v>
      </c>
      <c r="C40" s="53" t="s">
        <v>107</v>
      </c>
      <c r="D40" s="53"/>
      <c r="E40" s="53"/>
      <c r="F40" s="53"/>
      <c r="G40" s="53" t="s">
        <v>104</v>
      </c>
      <c r="H40" s="53"/>
      <c r="I40" s="53"/>
      <c r="J40" s="53"/>
      <c r="K40" s="72"/>
    </row>
    <row r="41" spans="2:11" s="23" customFormat="1" ht="24" customHeight="1" x14ac:dyDescent="0.2">
      <c r="B41" s="29"/>
      <c r="C41" s="114"/>
      <c r="D41" s="114"/>
      <c r="E41" s="114"/>
      <c r="F41" s="114"/>
      <c r="G41" s="114"/>
      <c r="H41" s="114"/>
      <c r="I41" s="114"/>
      <c r="J41" s="114"/>
      <c r="K41" s="115"/>
    </row>
    <row r="42" spans="2:11" s="23" customFormat="1" ht="24" customHeight="1" x14ac:dyDescent="0.2">
      <c r="B42" s="29"/>
      <c r="C42" s="114"/>
      <c r="D42" s="114"/>
      <c r="E42" s="114"/>
      <c r="F42" s="114"/>
      <c r="G42" s="114"/>
      <c r="H42" s="114"/>
      <c r="I42" s="114"/>
      <c r="J42" s="114"/>
      <c r="K42" s="115"/>
    </row>
    <row r="43" spans="2:11" s="23" customFormat="1" ht="24" customHeight="1" thickBot="1" x14ac:dyDescent="0.25">
      <c r="B43" s="45"/>
      <c r="C43" s="112"/>
      <c r="D43" s="112"/>
      <c r="E43" s="112"/>
      <c r="F43" s="112"/>
      <c r="G43" s="112"/>
      <c r="H43" s="112"/>
      <c r="I43" s="112"/>
      <c r="J43" s="112"/>
      <c r="K43" s="113"/>
    </row>
    <row r="44" spans="2:11" s="23" customFormat="1" ht="20.100000000000001" customHeight="1" x14ac:dyDescent="0.2">
      <c r="B44" s="86" t="s">
        <v>95</v>
      </c>
      <c r="C44" s="87"/>
      <c r="D44" s="87"/>
      <c r="E44" s="87"/>
      <c r="F44" s="87"/>
      <c r="G44" s="87"/>
      <c r="H44" s="87"/>
      <c r="I44" s="87"/>
      <c r="J44" s="87"/>
      <c r="K44" s="88"/>
    </row>
    <row r="45" spans="2:11" s="23" customFormat="1" ht="123.75" customHeight="1" thickBot="1" x14ac:dyDescent="0.25">
      <c r="B45" s="89"/>
      <c r="C45" s="90"/>
      <c r="D45" s="90"/>
      <c r="E45" s="90"/>
      <c r="F45" s="90"/>
      <c r="G45" s="90"/>
      <c r="H45" s="90"/>
      <c r="I45" s="90"/>
      <c r="J45" s="90"/>
      <c r="K45" s="91"/>
    </row>
    <row r="46" spans="2:11" s="23" customFormat="1" ht="20.100000000000001" customHeight="1" x14ac:dyDescent="0.2">
      <c r="B46" s="86" t="s">
        <v>29</v>
      </c>
      <c r="C46" s="87"/>
      <c r="D46" s="87"/>
      <c r="E46" s="87"/>
      <c r="F46" s="87"/>
      <c r="G46" s="87"/>
      <c r="H46" s="87"/>
      <c r="I46" s="87"/>
      <c r="J46" s="87"/>
      <c r="K46" s="88"/>
    </row>
    <row r="47" spans="2:11" s="23" customFormat="1" ht="48.75" customHeight="1" thickBot="1" x14ac:dyDescent="0.25">
      <c r="B47" s="102"/>
      <c r="C47" s="103"/>
      <c r="D47" s="103"/>
      <c r="E47" s="103"/>
      <c r="F47" s="103"/>
      <c r="G47" s="103"/>
      <c r="H47" s="103"/>
      <c r="I47" s="103"/>
      <c r="J47" s="103"/>
      <c r="K47" s="104"/>
    </row>
    <row r="48" spans="2:11" s="23" customFormat="1" ht="20.100000000000001" customHeight="1" x14ac:dyDescent="0.2">
      <c r="B48" s="86" t="s">
        <v>110</v>
      </c>
      <c r="C48" s="87"/>
      <c r="D48" s="87"/>
      <c r="E48" s="87"/>
      <c r="F48" s="87"/>
      <c r="G48" s="87"/>
      <c r="H48" s="87"/>
      <c r="I48" s="87"/>
      <c r="J48" s="87"/>
      <c r="K48" s="88"/>
    </row>
    <row r="49" spans="2:11" s="23" customFormat="1" ht="32.25" customHeight="1" thickBot="1" x14ac:dyDescent="0.25">
      <c r="B49" s="102"/>
      <c r="C49" s="103"/>
      <c r="D49" s="103"/>
      <c r="E49" s="103"/>
      <c r="F49" s="103"/>
      <c r="G49" s="103"/>
      <c r="H49" s="103"/>
      <c r="I49" s="103"/>
      <c r="J49" s="103"/>
      <c r="K49" s="104"/>
    </row>
    <row r="50" spans="2:11" s="23" customFormat="1" ht="35.1" customHeight="1" x14ac:dyDescent="0.2">
      <c r="B50" s="99" t="s">
        <v>96</v>
      </c>
      <c r="C50" s="100"/>
      <c r="D50" s="100"/>
      <c r="E50" s="100"/>
      <c r="F50" s="100"/>
      <c r="G50" s="100"/>
      <c r="H50" s="100"/>
      <c r="I50" s="100"/>
      <c r="J50" s="100"/>
      <c r="K50" s="101"/>
    </row>
    <row r="51" spans="2:11" s="23" customFormat="1" ht="24.95" customHeight="1" thickBot="1" x14ac:dyDescent="0.25">
      <c r="B51" s="96"/>
      <c r="C51" s="97"/>
      <c r="D51" s="97"/>
      <c r="E51" s="97"/>
      <c r="F51" s="97"/>
      <c r="G51" s="97"/>
      <c r="H51" s="97"/>
      <c r="I51" s="97"/>
      <c r="J51" s="97"/>
      <c r="K51" s="98"/>
    </row>
    <row r="52" spans="2:11" s="23" customFormat="1" ht="35.1" customHeight="1" x14ac:dyDescent="0.2">
      <c r="B52" s="99" t="s">
        <v>97</v>
      </c>
      <c r="C52" s="100"/>
      <c r="D52" s="100"/>
      <c r="E52" s="100"/>
      <c r="F52" s="100"/>
      <c r="G52" s="100"/>
      <c r="H52" s="100"/>
      <c r="I52" s="100"/>
      <c r="J52" s="100"/>
      <c r="K52" s="101"/>
    </row>
    <row r="53" spans="2:11" s="23" customFormat="1" ht="24.95" customHeight="1" thickBot="1" x14ac:dyDescent="0.25">
      <c r="B53" s="96"/>
      <c r="C53" s="97"/>
      <c r="D53" s="97"/>
      <c r="E53" s="97"/>
      <c r="F53" s="97"/>
      <c r="G53" s="97"/>
      <c r="H53" s="97"/>
      <c r="I53" s="97"/>
      <c r="J53" s="97"/>
      <c r="K53" s="98"/>
    </row>
    <row r="54" spans="2:11" s="23" customFormat="1" ht="48" customHeight="1" x14ac:dyDescent="0.2">
      <c r="B54" s="86" t="s">
        <v>98</v>
      </c>
      <c r="C54" s="87"/>
      <c r="D54" s="87"/>
      <c r="E54" s="87"/>
      <c r="F54" s="87"/>
      <c r="G54" s="87"/>
      <c r="H54" s="87"/>
      <c r="I54" s="87"/>
      <c r="J54" s="87"/>
      <c r="K54" s="88"/>
    </row>
    <row r="55" spans="2:11" s="23" customFormat="1" ht="24" customHeight="1" thickBot="1" x14ac:dyDescent="0.25">
      <c r="B55" s="105"/>
      <c r="C55" s="106"/>
      <c r="D55" s="106"/>
      <c r="E55" s="106"/>
      <c r="F55" s="106"/>
      <c r="G55" s="106"/>
      <c r="H55" s="106"/>
      <c r="I55" s="106"/>
      <c r="J55" s="106"/>
      <c r="K55" s="107"/>
    </row>
    <row r="56" spans="2:11" s="23" customFormat="1" ht="20.100000000000001" customHeight="1" x14ac:dyDescent="0.2">
      <c r="B56" s="86" t="s">
        <v>99</v>
      </c>
      <c r="C56" s="87"/>
      <c r="D56" s="87"/>
      <c r="E56" s="87"/>
      <c r="F56" s="87"/>
      <c r="G56" s="87"/>
      <c r="H56" s="87"/>
      <c r="I56" s="87"/>
      <c r="J56" s="87"/>
      <c r="K56" s="88"/>
    </row>
    <row r="57" spans="2:11" s="23" customFormat="1" ht="24" customHeight="1" thickBot="1" x14ac:dyDescent="0.25">
      <c r="B57" s="109"/>
      <c r="C57" s="110"/>
      <c r="D57" s="110"/>
      <c r="E57" s="110"/>
      <c r="F57" s="110"/>
      <c r="G57" s="110"/>
      <c r="H57" s="110"/>
      <c r="I57" s="110"/>
      <c r="J57" s="110"/>
      <c r="K57" s="111"/>
    </row>
    <row r="58" spans="2:11" ht="18.75" customHeight="1" x14ac:dyDescent="0.2">
      <c r="B58" s="80" t="s">
        <v>79</v>
      </c>
      <c r="C58" s="81"/>
      <c r="D58" s="81"/>
      <c r="E58" s="81"/>
      <c r="F58" s="81"/>
      <c r="G58" s="81"/>
      <c r="H58" s="81"/>
      <c r="I58" s="81"/>
      <c r="J58" s="81"/>
      <c r="K58" s="82"/>
    </row>
    <row r="59" spans="2:11" ht="48.75" customHeight="1" thickBot="1" x14ac:dyDescent="0.25">
      <c r="B59" s="83"/>
      <c r="C59" s="84"/>
      <c r="D59" s="84"/>
      <c r="E59" s="84"/>
      <c r="F59" s="84"/>
      <c r="G59" s="84"/>
      <c r="H59" s="84"/>
      <c r="I59" s="84"/>
      <c r="J59" s="84"/>
      <c r="K59" s="85"/>
    </row>
    <row r="60" spans="2:11" ht="22.5" customHeigh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</row>
  </sheetData>
  <sheetProtection password="CC6F" sheet="1" formatCells="0" formatColumns="0" formatRows="0"/>
  <mergeCells count="124">
    <mergeCell ref="F37:H37"/>
    <mergeCell ref="I37:K37"/>
    <mergeCell ref="G32:K32"/>
    <mergeCell ref="I26:J26"/>
    <mergeCell ref="B27:C27"/>
    <mergeCell ref="I27:J27"/>
    <mergeCell ref="B25:C25"/>
    <mergeCell ref="D26:E26"/>
    <mergeCell ref="F26:H26"/>
    <mergeCell ref="B26:C26"/>
    <mergeCell ref="G31:K31"/>
    <mergeCell ref="D27:E27"/>
    <mergeCell ref="F27:H27"/>
    <mergeCell ref="F28:H28"/>
    <mergeCell ref="D29:E29"/>
    <mergeCell ref="F29:H29"/>
    <mergeCell ref="I25:J25"/>
    <mergeCell ref="D25:E25"/>
    <mergeCell ref="F25:H25"/>
    <mergeCell ref="B49:K49"/>
    <mergeCell ref="G33:K33"/>
    <mergeCell ref="B32:C32"/>
    <mergeCell ref="B28:C28"/>
    <mergeCell ref="I28:J28"/>
    <mergeCell ref="D32:F32"/>
    <mergeCell ref="C40:F40"/>
    <mergeCell ref="G40:K40"/>
    <mergeCell ref="C41:F41"/>
    <mergeCell ref="G41:K41"/>
    <mergeCell ref="C43:F43"/>
    <mergeCell ref="B30:K30"/>
    <mergeCell ref="B31:C31"/>
    <mergeCell ref="D31:F31"/>
    <mergeCell ref="B29:C29"/>
    <mergeCell ref="I29:J29"/>
    <mergeCell ref="C35:D35"/>
    <mergeCell ref="F35:H35"/>
    <mergeCell ref="I35:K35"/>
    <mergeCell ref="C36:D36"/>
    <mergeCell ref="F36:H36"/>
    <mergeCell ref="I36:K36"/>
    <mergeCell ref="C37:D37"/>
    <mergeCell ref="D28:E28"/>
    <mergeCell ref="B58:K59"/>
    <mergeCell ref="B44:K44"/>
    <mergeCell ref="B45:K45"/>
    <mergeCell ref="B34:K34"/>
    <mergeCell ref="B33:C33"/>
    <mergeCell ref="D33:F33"/>
    <mergeCell ref="B51:K51"/>
    <mergeCell ref="B50:K50"/>
    <mergeCell ref="B39:K39"/>
    <mergeCell ref="B46:K46"/>
    <mergeCell ref="B47:K47"/>
    <mergeCell ref="B54:K54"/>
    <mergeCell ref="B55:K55"/>
    <mergeCell ref="B48:K48"/>
    <mergeCell ref="B52:K52"/>
    <mergeCell ref="B53:K53"/>
    <mergeCell ref="C38:D38"/>
    <mergeCell ref="F38:H38"/>
    <mergeCell ref="B56:K56"/>
    <mergeCell ref="B57:K57"/>
    <mergeCell ref="G43:K43"/>
    <mergeCell ref="C42:F42"/>
    <mergeCell ref="G42:K42"/>
    <mergeCell ref="I38:K38"/>
    <mergeCell ref="B23:C23"/>
    <mergeCell ref="I23:J23"/>
    <mergeCell ref="B24:K24"/>
    <mergeCell ref="I21:J21"/>
    <mergeCell ref="B21:C21"/>
    <mergeCell ref="E21:F21"/>
    <mergeCell ref="E22:F22"/>
    <mergeCell ref="E23:F23"/>
    <mergeCell ref="G23:H23"/>
    <mergeCell ref="B1:K1"/>
    <mergeCell ref="C12:E12"/>
    <mergeCell ref="C14:E14"/>
    <mergeCell ref="H14:K14"/>
    <mergeCell ref="F11:G11"/>
    <mergeCell ref="F7:G7"/>
    <mergeCell ref="F9:G9"/>
    <mergeCell ref="C2:K2"/>
    <mergeCell ref="C3:K3"/>
    <mergeCell ref="H11:K11"/>
    <mergeCell ref="C4:E4"/>
    <mergeCell ref="F10:G10"/>
    <mergeCell ref="F12:G12"/>
    <mergeCell ref="H12:K12"/>
    <mergeCell ref="J5:K10"/>
    <mergeCell ref="H5:I5"/>
    <mergeCell ref="H9:I9"/>
    <mergeCell ref="F5:G5"/>
    <mergeCell ref="F6:G6"/>
    <mergeCell ref="H6:I6"/>
    <mergeCell ref="H7:I7"/>
    <mergeCell ref="F8:G8"/>
    <mergeCell ref="H8:I8"/>
    <mergeCell ref="F13:G13"/>
    <mergeCell ref="G4:K4"/>
    <mergeCell ref="H10:I10"/>
    <mergeCell ref="G20:H20"/>
    <mergeCell ref="G21:H21"/>
    <mergeCell ref="G22:H22"/>
    <mergeCell ref="D17:K17"/>
    <mergeCell ref="B16:C16"/>
    <mergeCell ref="B15:C15"/>
    <mergeCell ref="D15:K15"/>
    <mergeCell ref="E19:F19"/>
    <mergeCell ref="I19:J19"/>
    <mergeCell ref="D16:K16"/>
    <mergeCell ref="B17:C17"/>
    <mergeCell ref="H13:K13"/>
    <mergeCell ref="B19:C19"/>
    <mergeCell ref="G19:H19"/>
    <mergeCell ref="F14:G14"/>
    <mergeCell ref="E20:F20"/>
    <mergeCell ref="C13:E13"/>
    <mergeCell ref="B18:K18"/>
    <mergeCell ref="B20:C20"/>
    <mergeCell ref="I20:J20"/>
    <mergeCell ref="B22:C22"/>
    <mergeCell ref="I22:J22"/>
  </mergeCells>
  <phoneticPr fontId="5" type="noConversion"/>
  <dataValidations xWindow="338" yWindow="661" count="7">
    <dataValidation allowBlank="1" showInputMessage="1" showErrorMessage="1" errorTitle="格式错误" error="您输入的时间格式不符合要求，请按照“年-月-日”格式录入，如“2000-6-8”" promptTitle="格式要求" prompt="请按“年-月-日”格式输入，如“2000-6-8”" sqref="H5:I5"/>
    <dataValidation operator="greaterThan" allowBlank="1" showInputMessage="1" showErrorMessage="1" errorTitle="格式错误" error="您输入的时间格式不符合要求，请按照“年-月”格式录入，如“2000-6”" promptTitle="格式要求" prompt="请按“年-月-日”格式输入，如“2000-6-8”" sqref="E9"/>
    <dataValidation operator="greaterThan" allowBlank="1" showInputMessage="1" showErrorMessage="1" errorTitle="格式错误" error="您输入的时间格式不符合要求，请按照“年-月-日”格式录入，如“2000-6-8”" promptTitle="格式要求" prompt="请按“年-月-日”格式输入，如“2000-6-8”" sqref="H9:I9"/>
    <dataValidation allowBlank="1" showInputMessage="1" showErrorMessage="1" errorTitle="格式错误" error="您输入的时间格式不符合要求，请按照“年-月”格式录入，如“2000-6”" promptTitle="格式要求" prompt="请按“年-月-日”格式输入，如“2000-6-8”" sqref="H6:I6"/>
    <dataValidation allowBlank="1" showInputMessage="1" showErrorMessage="1" promptTitle="格式要求" prompt="请填写“XX省XX市”" sqref="C7:C8 C11 E8"/>
    <dataValidation allowBlank="1" showInputMessage="1" showErrorMessage="1" promptTitle="格式要求" prompt="请填写“年.月.日——年.月.日”" sqref="B20:C23 B26:C29"/>
    <dataValidation allowBlank="1" showInputMessage="1" showErrorMessage="1" promptTitle="格式要求" prompt="请填写：高中、大专、本科、硕士研究生、博士研究生等" sqref="D20:D23"/>
  </dataValidations>
  <pageMargins left="0.43307086614173229" right="0.23622047244094491" top="0.35433070866141736" bottom="0.55118110236220474" header="0.31496062992125984" footer="0.31496062992125984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338" yWindow="661" count="2">
        <x14:dataValidation type="list" allowBlank="1" showInputMessage="1" showErrorMessage="1">
          <x14:formula1>
            <xm:f>岗位信息!$E$1:$E$46</xm:f>
          </x14:formula1>
          <xm:sqref>C3:K3</xm:sqref>
        </x14:dataValidation>
        <x14:dataValidation type="list" allowBlank="1" showInputMessage="1" showErrorMessage="1">
          <x14:formula1>
            <xm:f>岗位信息!$E$1:$E$46</xm:f>
          </x14:formula1>
          <xm:sqref>C2:K2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"/>
  <sheetViews>
    <sheetView workbookViewId="0">
      <selection activeCell="H36" sqref="H36"/>
    </sheetView>
  </sheetViews>
  <sheetFormatPr defaultRowHeight="14.25" x14ac:dyDescent="0.2"/>
  <cols>
    <col min="1" max="1" width="13" customWidth="1"/>
    <col min="2" max="2" width="10.875" bestFit="1" customWidth="1"/>
    <col min="5" max="5" width="11.625" bestFit="1" customWidth="1"/>
    <col min="15" max="15" width="9.625" customWidth="1"/>
    <col min="16" max="16" width="14.625" customWidth="1"/>
    <col min="22" max="23" width="9.5" bestFit="1" customWidth="1"/>
    <col min="25" max="27" width="9.625" customWidth="1"/>
    <col min="34" max="37" width="11.25" customWidth="1"/>
    <col min="57" max="60" width="10.375" customWidth="1"/>
    <col min="80" max="80" width="10" customWidth="1"/>
    <col min="81" max="81" width="15.625" customWidth="1"/>
    <col min="83" max="83" width="14.5" customWidth="1"/>
    <col min="84" max="84" width="26.625" customWidth="1"/>
    <col min="86" max="86" width="14.5" customWidth="1"/>
    <col min="87" max="87" width="19.125" customWidth="1"/>
    <col min="89" max="89" width="16.625" customWidth="1"/>
    <col min="90" max="90" width="26.625" customWidth="1"/>
  </cols>
  <sheetData>
    <row r="1" spans="1:90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129" t="s">
        <v>123</v>
      </c>
      <c r="AO1" s="130"/>
      <c r="AP1" s="130"/>
      <c r="AQ1" s="130"/>
      <c r="AR1" s="131"/>
      <c r="AS1" s="129" t="s">
        <v>128</v>
      </c>
      <c r="AT1" s="130"/>
      <c r="AU1" s="130"/>
      <c r="AV1" s="130"/>
      <c r="AW1" s="131"/>
      <c r="AX1" s="129" t="s">
        <v>129</v>
      </c>
      <c r="AY1" s="130"/>
      <c r="AZ1" s="130"/>
      <c r="BA1" s="130"/>
      <c r="BB1" s="131"/>
      <c r="BC1" s="132" t="s">
        <v>52</v>
      </c>
      <c r="BD1" s="132"/>
      <c r="BE1" s="132"/>
      <c r="BF1" s="132"/>
      <c r="BG1" s="132"/>
      <c r="BH1" s="132"/>
      <c r="BI1" s="129" t="s">
        <v>53</v>
      </c>
      <c r="BJ1" s="130"/>
      <c r="BK1" s="130"/>
      <c r="BL1" s="130"/>
      <c r="BM1" s="130"/>
      <c r="BN1" s="131"/>
      <c r="BO1" s="129" t="s">
        <v>54</v>
      </c>
      <c r="BP1" s="130"/>
      <c r="BQ1" s="130"/>
      <c r="BR1" s="130"/>
      <c r="BS1" s="130"/>
      <c r="BT1" s="131"/>
      <c r="BU1" s="129" t="s">
        <v>55</v>
      </c>
      <c r="BV1" s="130"/>
      <c r="BW1" s="130"/>
      <c r="BX1" s="130"/>
      <c r="BY1" s="130"/>
      <c r="BZ1" s="131"/>
      <c r="CA1" s="129" t="s">
        <v>56</v>
      </c>
      <c r="CB1" s="130"/>
      <c r="CC1" s="131"/>
      <c r="CD1" s="129" t="s">
        <v>57</v>
      </c>
      <c r="CE1" s="130"/>
      <c r="CF1" s="131"/>
      <c r="CG1" s="129" t="s">
        <v>131</v>
      </c>
      <c r="CH1" s="130"/>
      <c r="CI1" s="131"/>
      <c r="CJ1" s="129" t="s">
        <v>132</v>
      </c>
      <c r="CK1" s="130"/>
      <c r="CL1" s="131"/>
    </row>
    <row r="2" spans="1:90" ht="15" customHeight="1" x14ac:dyDescent="0.2">
      <c r="A2" s="6" t="s">
        <v>59</v>
      </c>
      <c r="B2" s="6" t="s">
        <v>60</v>
      </c>
      <c r="C2" s="6" t="s">
        <v>32</v>
      </c>
      <c r="D2" s="6" t="s">
        <v>33</v>
      </c>
      <c r="E2" s="7" t="s">
        <v>34</v>
      </c>
      <c r="F2" s="7" t="s">
        <v>35</v>
      </c>
      <c r="G2" s="7" t="s">
        <v>36</v>
      </c>
      <c r="H2" s="7" t="s">
        <v>114</v>
      </c>
      <c r="I2" s="7" t="s">
        <v>115</v>
      </c>
      <c r="J2" s="7" t="s">
        <v>43</v>
      </c>
      <c r="K2" s="7" t="s">
        <v>44</v>
      </c>
      <c r="L2" s="7" t="s">
        <v>45</v>
      </c>
      <c r="M2" s="7" t="s">
        <v>47</v>
      </c>
      <c r="N2" s="7" t="s">
        <v>48</v>
      </c>
      <c r="O2" s="7" t="s">
        <v>49</v>
      </c>
      <c r="P2" s="7" t="s">
        <v>37</v>
      </c>
      <c r="Q2" s="7" t="s">
        <v>38</v>
      </c>
      <c r="R2" s="7" t="s">
        <v>113</v>
      </c>
      <c r="S2" s="7" t="s">
        <v>39</v>
      </c>
      <c r="T2" s="7" t="s">
        <v>116</v>
      </c>
      <c r="U2" s="7" t="s">
        <v>40</v>
      </c>
      <c r="V2" s="7" t="s">
        <v>41</v>
      </c>
      <c r="W2" s="7" t="s">
        <v>42</v>
      </c>
      <c r="X2" s="7" t="s">
        <v>46</v>
      </c>
      <c r="Y2" s="7" t="s">
        <v>118</v>
      </c>
      <c r="Z2" s="7" t="s">
        <v>117</v>
      </c>
      <c r="AA2" s="7" t="s">
        <v>119</v>
      </c>
      <c r="AB2" s="7" t="s">
        <v>72</v>
      </c>
      <c r="AC2" s="7" t="s">
        <v>73</v>
      </c>
      <c r="AD2" s="7" t="s">
        <v>78</v>
      </c>
      <c r="AE2" s="7" t="s">
        <v>70</v>
      </c>
      <c r="AF2" s="7" t="s">
        <v>71</v>
      </c>
      <c r="AG2" s="7" t="s">
        <v>51</v>
      </c>
      <c r="AH2" s="7" t="s">
        <v>50</v>
      </c>
      <c r="AI2" s="7" t="s">
        <v>120</v>
      </c>
      <c r="AJ2" s="7" t="s">
        <v>121</v>
      </c>
      <c r="AK2" s="7" t="s">
        <v>122</v>
      </c>
      <c r="AL2" s="7" t="s">
        <v>74</v>
      </c>
      <c r="AM2" s="7" t="s">
        <v>75</v>
      </c>
      <c r="AN2" s="33" t="s">
        <v>32</v>
      </c>
      <c r="AO2" s="34" t="s">
        <v>124</v>
      </c>
      <c r="AP2" s="7" t="s">
        <v>125</v>
      </c>
      <c r="AQ2" s="7" t="s">
        <v>126</v>
      </c>
      <c r="AR2" s="7" t="s">
        <v>127</v>
      </c>
      <c r="AS2" s="33" t="s">
        <v>32</v>
      </c>
      <c r="AT2" s="34" t="s">
        <v>124</v>
      </c>
      <c r="AU2" s="7" t="s">
        <v>125</v>
      </c>
      <c r="AV2" s="7" t="s">
        <v>126</v>
      </c>
      <c r="AW2" s="7" t="s">
        <v>127</v>
      </c>
      <c r="AX2" s="33" t="s">
        <v>32</v>
      </c>
      <c r="AY2" s="34" t="s">
        <v>124</v>
      </c>
      <c r="AZ2" s="7" t="s">
        <v>125</v>
      </c>
      <c r="BA2" s="7" t="s">
        <v>126</v>
      </c>
      <c r="BB2" s="7" t="s">
        <v>127</v>
      </c>
      <c r="BC2" s="4" t="s">
        <v>21</v>
      </c>
      <c r="BD2" s="3" t="s">
        <v>90</v>
      </c>
      <c r="BE2" s="4" t="s">
        <v>91</v>
      </c>
      <c r="BF2" s="9" t="s">
        <v>92</v>
      </c>
      <c r="BG2" s="9" t="s">
        <v>93</v>
      </c>
      <c r="BH2" s="4" t="s">
        <v>22</v>
      </c>
      <c r="BI2" s="4" t="s">
        <v>21</v>
      </c>
      <c r="BJ2" s="3" t="s">
        <v>90</v>
      </c>
      <c r="BK2" s="4" t="s">
        <v>91</v>
      </c>
      <c r="BL2" s="9" t="s">
        <v>92</v>
      </c>
      <c r="BM2" s="9" t="s">
        <v>93</v>
      </c>
      <c r="BN2" s="4" t="s">
        <v>22</v>
      </c>
      <c r="BO2" s="4" t="s">
        <v>21</v>
      </c>
      <c r="BP2" s="3" t="s">
        <v>90</v>
      </c>
      <c r="BQ2" s="4" t="s">
        <v>91</v>
      </c>
      <c r="BR2" s="9" t="s">
        <v>92</v>
      </c>
      <c r="BS2" s="9" t="s">
        <v>93</v>
      </c>
      <c r="BT2" s="4" t="s">
        <v>22</v>
      </c>
      <c r="BU2" s="4" t="s">
        <v>21</v>
      </c>
      <c r="BV2" s="3" t="s">
        <v>90</v>
      </c>
      <c r="BW2" s="4" t="s">
        <v>91</v>
      </c>
      <c r="BX2" s="9" t="s">
        <v>92</v>
      </c>
      <c r="BY2" s="9" t="s">
        <v>93</v>
      </c>
      <c r="BZ2" s="4" t="s">
        <v>22</v>
      </c>
      <c r="CA2" s="4" t="s">
        <v>21</v>
      </c>
      <c r="CB2" s="4" t="s">
        <v>126</v>
      </c>
      <c r="CC2" s="4" t="s">
        <v>130</v>
      </c>
      <c r="CD2" s="4" t="s">
        <v>21</v>
      </c>
      <c r="CE2" s="4" t="s">
        <v>126</v>
      </c>
      <c r="CF2" s="4" t="s">
        <v>130</v>
      </c>
      <c r="CG2" s="4" t="s">
        <v>21</v>
      </c>
      <c r="CH2" s="4" t="s">
        <v>126</v>
      </c>
      <c r="CI2" s="4" t="s">
        <v>130</v>
      </c>
      <c r="CJ2" s="4" t="s">
        <v>21</v>
      </c>
      <c r="CK2" s="4" t="s">
        <v>126</v>
      </c>
      <c r="CL2" s="4" t="s">
        <v>130</v>
      </c>
    </row>
    <row r="3" spans="1:90" s="8" customFormat="1" x14ac:dyDescent="0.2">
      <c r="A3" s="8">
        <f>应聘登记表!C2</f>
        <v>0</v>
      </c>
      <c r="B3" s="8">
        <f>应聘登记表!C3</f>
        <v>0</v>
      </c>
      <c r="C3" s="8">
        <f>应聘登记表!C5</f>
        <v>0</v>
      </c>
      <c r="D3" s="8">
        <f>应聘登记表!E5</f>
        <v>0</v>
      </c>
      <c r="E3" s="8">
        <f>应聘登记表!H5</f>
        <v>0</v>
      </c>
      <c r="F3" s="8">
        <f>应聘登记表!C6</f>
        <v>0</v>
      </c>
      <c r="G3" s="8">
        <f>应聘登记表!E6</f>
        <v>0</v>
      </c>
      <c r="H3" s="8">
        <f>应聘登记表!C8</f>
        <v>0</v>
      </c>
      <c r="I3" s="8">
        <f>应聘登记表!E8</f>
        <v>0</v>
      </c>
      <c r="J3" s="8">
        <f>应聘登记表!C10</f>
        <v>0</v>
      </c>
      <c r="K3" s="8">
        <f>应聘登记表!E10</f>
        <v>0</v>
      </c>
      <c r="L3" s="8">
        <f>应聘登记表!H10</f>
        <v>0</v>
      </c>
      <c r="M3" s="8">
        <f>应聘登记表!E11</f>
        <v>0</v>
      </c>
      <c r="N3" s="8">
        <f>应聘登记表!H11</f>
        <v>0</v>
      </c>
      <c r="O3" s="8">
        <f>应聘登记表!C12</f>
        <v>0</v>
      </c>
      <c r="P3" s="8">
        <f>应聘登记表!H6</f>
        <v>0</v>
      </c>
      <c r="Q3" s="8">
        <f>应聘登记表!C7</f>
        <v>0</v>
      </c>
      <c r="R3" s="8">
        <f>应聘登记表!E7</f>
        <v>0</v>
      </c>
      <c r="S3" s="8">
        <f>应聘登记表!H7</f>
        <v>0</v>
      </c>
      <c r="T3" s="1">
        <f>应聘登记表!H8</f>
        <v>0</v>
      </c>
      <c r="U3" s="8">
        <f>应聘登记表!C9</f>
        <v>0</v>
      </c>
      <c r="V3" s="8">
        <f>应聘登记表!E9</f>
        <v>0</v>
      </c>
      <c r="W3" s="8">
        <f>应聘登记表!H9</f>
        <v>0</v>
      </c>
      <c r="X3" s="8">
        <f>应聘登记表!C11</f>
        <v>0</v>
      </c>
      <c r="Y3" s="1">
        <f>应聘登记表!C13</f>
        <v>0</v>
      </c>
      <c r="Z3" s="1">
        <f>应聘登记表!H12</f>
        <v>0</v>
      </c>
      <c r="AA3" s="1">
        <f>应聘登记表!H13</f>
        <v>0</v>
      </c>
      <c r="AB3" s="8">
        <f>应聘登记表!C14</f>
        <v>0</v>
      </c>
      <c r="AC3" s="8">
        <f>应聘登记表!H14</f>
        <v>0</v>
      </c>
      <c r="AD3" s="8">
        <f>应聘登记表!D15</f>
        <v>0</v>
      </c>
      <c r="AE3" s="8">
        <f>应聘登记表!D16</f>
        <v>0</v>
      </c>
      <c r="AF3" s="8">
        <f>应聘登记表!D17</f>
        <v>0</v>
      </c>
      <c r="AG3" s="8">
        <f>应聘登记表!B49</f>
        <v>0</v>
      </c>
      <c r="AH3" s="8">
        <f>应聘登记表!B51</f>
        <v>0</v>
      </c>
      <c r="AI3" s="8">
        <f>应聘登记表!B53</f>
        <v>0</v>
      </c>
      <c r="AJ3" s="8">
        <f>应聘登记表!B55</f>
        <v>0</v>
      </c>
      <c r="AK3" s="8">
        <f>应聘登记表!B57</f>
        <v>0</v>
      </c>
      <c r="AL3" s="8">
        <f>应聘登记表!B45</f>
        <v>0</v>
      </c>
      <c r="AM3" s="8">
        <f>应聘登记表!B47</f>
        <v>0</v>
      </c>
      <c r="AN3" s="8">
        <f>应聘登记表!B36</f>
        <v>0</v>
      </c>
      <c r="AO3" s="8">
        <f>应聘登记表!C36</f>
        <v>0</v>
      </c>
      <c r="AP3" s="8">
        <f>应聘登记表!E36</f>
        <v>0</v>
      </c>
      <c r="AQ3" s="8">
        <f>应聘登记表!F36</f>
        <v>0</v>
      </c>
      <c r="AR3" s="8">
        <f>应聘登记表!I36</f>
        <v>0</v>
      </c>
      <c r="AS3" s="8">
        <f>应聘登记表!B37</f>
        <v>0</v>
      </c>
      <c r="AT3" s="8">
        <f>应聘登记表!C37</f>
        <v>0</v>
      </c>
      <c r="AU3" s="8">
        <f>应聘登记表!E37</f>
        <v>0</v>
      </c>
      <c r="AV3" s="8">
        <f>应聘登记表!F37</f>
        <v>0</v>
      </c>
      <c r="AW3" s="8">
        <f>应聘登记表!I37</f>
        <v>0</v>
      </c>
      <c r="AX3" s="8">
        <f>应聘登记表!B38</f>
        <v>0</v>
      </c>
      <c r="AY3" s="8">
        <f>应聘登记表!C38</f>
        <v>0</v>
      </c>
      <c r="AZ3" s="8">
        <f>应聘登记表!E38</f>
        <v>0</v>
      </c>
      <c r="BA3" s="8">
        <f>应聘登记表!F38</f>
        <v>0</v>
      </c>
      <c r="BB3" s="8">
        <f>应聘登记表!I38</f>
        <v>0</v>
      </c>
      <c r="BC3" s="8">
        <f>应聘登记表!B20</f>
        <v>0</v>
      </c>
      <c r="BD3" s="8">
        <f>应聘登记表!D20</f>
        <v>0</v>
      </c>
      <c r="BE3" s="8">
        <f>应聘登记表!E20</f>
        <v>0</v>
      </c>
      <c r="BF3" s="8">
        <f>应聘登记表!G20</f>
        <v>0</v>
      </c>
      <c r="BG3" s="8">
        <f>应聘登记表!I20</f>
        <v>0</v>
      </c>
      <c r="BH3" s="8">
        <f>应聘登记表!K20</f>
        <v>0</v>
      </c>
      <c r="BI3" s="8">
        <f>应聘登记表!B21</f>
        <v>0</v>
      </c>
      <c r="BJ3" s="8">
        <f>应聘登记表!D21</f>
        <v>0</v>
      </c>
      <c r="BK3" s="8">
        <f>应聘登记表!E21</f>
        <v>0</v>
      </c>
      <c r="BL3" s="8">
        <f>应聘登记表!G21</f>
        <v>0</v>
      </c>
      <c r="BM3" s="8">
        <f>应聘登记表!I21</f>
        <v>0</v>
      </c>
      <c r="BN3" s="8">
        <f>应聘登记表!K21</f>
        <v>0</v>
      </c>
      <c r="BO3" s="8">
        <f>应聘登记表!B22</f>
        <v>0</v>
      </c>
      <c r="BP3" s="8">
        <f>应聘登记表!D22</f>
        <v>0</v>
      </c>
      <c r="BQ3" s="8">
        <f>应聘登记表!E22</f>
        <v>0</v>
      </c>
      <c r="BR3" s="8">
        <f>应聘登记表!G22</f>
        <v>0</v>
      </c>
      <c r="BS3" s="1">
        <f>应聘登记表!I22</f>
        <v>0</v>
      </c>
      <c r="BT3" s="1">
        <f>应聘登记表!K22</f>
        <v>0</v>
      </c>
      <c r="BU3" s="1">
        <f>应聘登记表!B23</f>
        <v>0</v>
      </c>
      <c r="BV3" s="1">
        <f>应聘登记表!D23</f>
        <v>0</v>
      </c>
      <c r="BW3" s="1">
        <f>应聘登记表!E23</f>
        <v>0</v>
      </c>
      <c r="BX3" s="8">
        <f>应聘登记表!G23</f>
        <v>0</v>
      </c>
      <c r="BY3" s="1">
        <f>应聘登记表!I23</f>
        <v>0</v>
      </c>
      <c r="BZ3" s="1">
        <f>应聘登记表!K23</f>
        <v>0</v>
      </c>
      <c r="CA3" s="1">
        <f>应聘登记表!B26</f>
        <v>0</v>
      </c>
      <c r="CB3" s="8">
        <f>应聘登记表!D26</f>
        <v>0</v>
      </c>
      <c r="CC3" s="8">
        <f>应聘登记表!F26</f>
        <v>0</v>
      </c>
      <c r="CD3" s="8">
        <f>应聘登记表!B27</f>
        <v>0</v>
      </c>
      <c r="CE3" s="8">
        <f>应聘登记表!D27</f>
        <v>0</v>
      </c>
      <c r="CF3" s="8">
        <f>应聘登记表!F27</f>
        <v>0</v>
      </c>
      <c r="CG3" s="8">
        <f>应聘登记表!B28</f>
        <v>0</v>
      </c>
      <c r="CH3" s="8">
        <f>应聘登记表!D28</f>
        <v>0</v>
      </c>
      <c r="CI3" s="8">
        <f>应聘登记表!F28</f>
        <v>0</v>
      </c>
      <c r="CJ3" s="8">
        <f>应聘登记表!B29</f>
        <v>0</v>
      </c>
      <c r="CK3" s="8">
        <f>应聘登记表!D29</f>
        <v>0</v>
      </c>
      <c r="CL3" s="8">
        <f>应聘登记表!F29</f>
        <v>0</v>
      </c>
    </row>
    <row r="4" spans="1:90" x14ac:dyDescent="0.2">
      <c r="AN4" s="8"/>
      <c r="AO4" s="8"/>
      <c r="AP4" s="8"/>
      <c r="AQ4" s="8"/>
      <c r="AR4" s="8"/>
    </row>
    <row r="5" spans="1:90" x14ac:dyDescent="0.2">
      <c r="AN5" s="8"/>
      <c r="AO5" s="8"/>
      <c r="AP5" s="8"/>
      <c r="AQ5" s="8"/>
      <c r="AR5" s="8"/>
    </row>
  </sheetData>
  <mergeCells count="11">
    <mergeCell ref="CD1:CF1"/>
    <mergeCell ref="CG1:CI1"/>
    <mergeCell ref="CJ1:CL1"/>
    <mergeCell ref="AN1:AR1"/>
    <mergeCell ref="AS1:AW1"/>
    <mergeCell ref="AX1:BB1"/>
    <mergeCell ref="CA1:CC1"/>
    <mergeCell ref="BC1:BH1"/>
    <mergeCell ref="BI1:BN1"/>
    <mergeCell ref="BO1:BT1"/>
    <mergeCell ref="BU1:BZ1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H41" sqref="H41"/>
    </sheetView>
  </sheetViews>
  <sheetFormatPr defaultRowHeight="14.1" customHeight="1" x14ac:dyDescent="0.2"/>
  <cols>
    <col min="1" max="1" width="20.25" customWidth="1"/>
    <col min="2" max="2" width="27" customWidth="1"/>
    <col min="3" max="3" width="20.625" customWidth="1"/>
    <col min="4" max="4" width="11.25" customWidth="1"/>
    <col min="5" max="5" width="51.125" style="40" customWidth="1"/>
  </cols>
  <sheetData>
    <row r="1" spans="1:5" ht="14.1" customHeight="1" x14ac:dyDescent="0.2">
      <c r="A1" s="35" t="s">
        <v>133</v>
      </c>
      <c r="B1" s="35" t="s">
        <v>134</v>
      </c>
      <c r="C1" s="36" t="s">
        <v>135</v>
      </c>
      <c r="D1" s="37" t="s">
        <v>136</v>
      </c>
      <c r="E1" s="41" t="str">
        <f>A1&amp;"-"&amp;B1&amp;"-"&amp;C1&amp;"("&amp;D1&amp;")"</f>
        <v>投资银行事业部-质量控制部-质量控制业务岗(北京)</v>
      </c>
    </row>
    <row r="2" spans="1:5" ht="14.1" customHeight="1" x14ac:dyDescent="0.2">
      <c r="A2" s="35" t="s">
        <v>133</v>
      </c>
      <c r="B2" s="35" t="s">
        <v>137</v>
      </c>
      <c r="C2" s="36" t="s">
        <v>138</v>
      </c>
      <c r="D2" s="37" t="s">
        <v>136</v>
      </c>
      <c r="E2" s="41" t="str">
        <f t="shared" ref="E2:E20" si="0">A2&amp;"-"&amp;B2&amp;"-"&amp;C2&amp;"("&amp;D2&amp;")"</f>
        <v>投资银行事业部-北京分部-业务经理(北京)</v>
      </c>
    </row>
    <row r="3" spans="1:5" ht="14.1" customHeight="1" x14ac:dyDescent="0.2">
      <c r="A3" s="35" t="s">
        <v>133</v>
      </c>
      <c r="B3" s="35" t="s">
        <v>139</v>
      </c>
      <c r="C3" s="36" t="s">
        <v>187</v>
      </c>
      <c r="D3" s="37" t="s">
        <v>136</v>
      </c>
      <c r="E3" s="41" t="str">
        <f t="shared" si="0"/>
        <v>投资银行事业部-并购重组部-业务岗(北京)</v>
      </c>
    </row>
    <row r="4" spans="1:5" ht="14.1" customHeight="1" x14ac:dyDescent="0.2">
      <c r="A4" s="38" t="s">
        <v>140</v>
      </c>
      <c r="B4" s="39" t="s">
        <v>186</v>
      </c>
      <c r="C4" s="36" t="s">
        <v>141</v>
      </c>
      <c r="D4" s="39" t="s">
        <v>136</v>
      </c>
      <c r="E4" s="41" t="str">
        <f t="shared" si="0"/>
        <v>资产管理事业部-业务一部-投资经理助理(北京)</v>
      </c>
    </row>
    <row r="5" spans="1:5" ht="14.1" customHeight="1" x14ac:dyDescent="0.2">
      <c r="A5" s="38" t="s">
        <v>140</v>
      </c>
      <c r="B5" s="39" t="s">
        <v>185</v>
      </c>
      <c r="C5" s="36" t="s">
        <v>141</v>
      </c>
      <c r="D5" s="39" t="s">
        <v>146</v>
      </c>
      <c r="E5" s="41" t="str">
        <f t="shared" si="0"/>
        <v>资产管理事业部-业务二部-投资经理助理(上海)</v>
      </c>
    </row>
    <row r="6" spans="1:5" ht="14.1" customHeight="1" x14ac:dyDescent="0.2">
      <c r="A6" s="38" t="s">
        <v>140</v>
      </c>
      <c r="B6" s="39" t="s">
        <v>188</v>
      </c>
      <c r="C6" s="36" t="s">
        <v>141</v>
      </c>
      <c r="D6" s="39" t="s">
        <v>147</v>
      </c>
      <c r="E6" s="41" t="str">
        <f t="shared" si="0"/>
        <v>资产管理事业部-业务三部-投资经理助理(厦门)</v>
      </c>
    </row>
    <row r="7" spans="1:5" ht="14.1" customHeight="1" x14ac:dyDescent="0.2">
      <c r="A7" s="38" t="s">
        <v>140</v>
      </c>
      <c r="B7" s="39" t="s">
        <v>184</v>
      </c>
      <c r="C7" s="36" t="s">
        <v>141</v>
      </c>
      <c r="D7" s="39" t="s">
        <v>146</v>
      </c>
      <c r="E7" s="41" t="str">
        <f t="shared" si="0"/>
        <v>资产管理事业部-业务四部-投资经理助理(上海)</v>
      </c>
    </row>
    <row r="8" spans="1:5" ht="14.1" customHeight="1" x14ac:dyDescent="0.2">
      <c r="A8" s="38" t="s">
        <v>140</v>
      </c>
      <c r="B8" s="38" t="s">
        <v>142</v>
      </c>
      <c r="C8" s="36" t="s">
        <v>143</v>
      </c>
      <c r="D8" s="39" t="s">
        <v>136</v>
      </c>
      <c r="E8" s="41" t="str">
        <f t="shared" si="0"/>
        <v>资产管理事业部-机构销售部-销售岗(北京)</v>
      </c>
    </row>
    <row r="9" spans="1:5" ht="14.1" customHeight="1" x14ac:dyDescent="0.2">
      <c r="A9" s="38" t="s">
        <v>140</v>
      </c>
      <c r="B9" s="38" t="s">
        <v>144</v>
      </c>
      <c r="C9" s="36" t="s">
        <v>145</v>
      </c>
      <c r="D9" s="39" t="s">
        <v>146</v>
      </c>
      <c r="E9" s="41" t="str">
        <f t="shared" si="0"/>
        <v>资产管理事业部-研究部-研究员(上海)</v>
      </c>
    </row>
    <row r="10" spans="1:5" ht="14.1" customHeight="1" x14ac:dyDescent="0.2">
      <c r="A10" s="35" t="s">
        <v>148</v>
      </c>
      <c r="B10" s="35" t="s">
        <v>149</v>
      </c>
      <c r="C10" s="36" t="s">
        <v>150</v>
      </c>
      <c r="D10" s="37" t="s">
        <v>146</v>
      </c>
      <c r="E10" s="41" t="str">
        <f t="shared" si="0"/>
        <v>交易与衍生品事业部-运维管理部-运维管理岗(上海)</v>
      </c>
    </row>
    <row r="11" spans="1:5" ht="14.1" customHeight="1" x14ac:dyDescent="0.2">
      <c r="A11" s="35" t="s">
        <v>148</v>
      </c>
      <c r="B11" s="35" t="s">
        <v>149</v>
      </c>
      <c r="C11" s="36" t="s">
        <v>206</v>
      </c>
      <c r="D11" s="37" t="s">
        <v>146</v>
      </c>
      <c r="E11" s="41" t="str">
        <f t="shared" si="0"/>
        <v>交易与衍生品事业部-运维管理部-合规风控岗(上海)</v>
      </c>
    </row>
    <row r="12" spans="1:5" ht="14.1" customHeight="1" x14ac:dyDescent="0.2">
      <c r="A12" s="35" t="s">
        <v>195</v>
      </c>
      <c r="B12" s="35" t="s">
        <v>200</v>
      </c>
      <c r="C12" s="36" t="s">
        <v>201</v>
      </c>
      <c r="D12" s="37" t="s">
        <v>189</v>
      </c>
      <c r="E12" s="41" t="str">
        <f t="shared" si="0"/>
        <v>财富管理事业部-财富中心-产品管理岗(北京)</v>
      </c>
    </row>
    <row r="13" spans="1:5" ht="14.1" customHeight="1" x14ac:dyDescent="0.2">
      <c r="A13" s="35" t="s">
        <v>195</v>
      </c>
      <c r="B13" s="35" t="s">
        <v>200</v>
      </c>
      <c r="C13" s="36" t="s">
        <v>201</v>
      </c>
      <c r="D13" s="37" t="s">
        <v>190</v>
      </c>
      <c r="E13" s="41" t="str">
        <f t="shared" si="0"/>
        <v>财富管理事业部-财富中心-产品管理岗(厦门)</v>
      </c>
    </row>
    <row r="14" spans="1:5" ht="14.1" customHeight="1" x14ac:dyDescent="0.2">
      <c r="A14" s="35" t="s">
        <v>195</v>
      </c>
      <c r="B14" s="35" t="s">
        <v>196</v>
      </c>
      <c r="C14" s="36" t="s">
        <v>197</v>
      </c>
      <c r="D14" s="37" t="s">
        <v>147</v>
      </c>
      <c r="E14" s="41" t="str">
        <f t="shared" si="0"/>
        <v>财富管理事业部-财富增值中心-投资管理岗(厦门)</v>
      </c>
    </row>
    <row r="15" spans="1:5" ht="14.1" customHeight="1" x14ac:dyDescent="0.2">
      <c r="A15" s="35" t="s">
        <v>195</v>
      </c>
      <c r="B15" s="35" t="s">
        <v>198</v>
      </c>
      <c r="C15" s="36" t="s">
        <v>199</v>
      </c>
      <c r="D15" s="37" t="s">
        <v>147</v>
      </c>
      <c r="E15" s="41" t="str">
        <f t="shared" si="0"/>
        <v>财富管理事业部-信用业务部-机构业务岗(厦门)</v>
      </c>
    </row>
    <row r="16" spans="1:5" ht="14.1" customHeight="1" x14ac:dyDescent="0.2">
      <c r="A16" s="35" t="s">
        <v>195</v>
      </c>
      <c r="B16" s="35" t="s">
        <v>200</v>
      </c>
      <c r="C16" s="36" t="s">
        <v>202</v>
      </c>
      <c r="D16" s="37" t="s">
        <v>136</v>
      </c>
      <c r="E16" s="41" t="str">
        <f t="shared" si="0"/>
        <v>财富管理事业部-财富中心-营销管理岗(北京)</v>
      </c>
    </row>
    <row r="17" spans="1:5" ht="14.1" customHeight="1" x14ac:dyDescent="0.2">
      <c r="A17" s="35" t="s">
        <v>151</v>
      </c>
      <c r="B17" s="35" t="s">
        <v>152</v>
      </c>
      <c r="C17" s="36" t="s">
        <v>153</v>
      </c>
      <c r="D17" s="37" t="s">
        <v>189</v>
      </c>
      <c r="E17" s="41" t="str">
        <f t="shared" si="0"/>
        <v>计划财务部-财务管理团队-战略研究与经营分析岗 (北京)</v>
      </c>
    </row>
    <row r="18" spans="1:5" ht="14.1" customHeight="1" x14ac:dyDescent="0.2">
      <c r="A18" s="35" t="s">
        <v>151</v>
      </c>
      <c r="B18" s="35" t="s">
        <v>152</v>
      </c>
      <c r="C18" s="36" t="s">
        <v>153</v>
      </c>
      <c r="D18" s="37" t="s">
        <v>190</v>
      </c>
      <c r="E18" s="41" t="str">
        <f t="shared" si="0"/>
        <v>计划财务部-财务管理团队-战略研究与经营分析岗 (厦门)</v>
      </c>
    </row>
    <row r="19" spans="1:5" ht="14.1" customHeight="1" x14ac:dyDescent="0.2">
      <c r="A19" s="35" t="s">
        <v>151</v>
      </c>
      <c r="B19" s="35" t="s">
        <v>154</v>
      </c>
      <c r="C19" s="36" t="s">
        <v>155</v>
      </c>
      <c r="D19" s="37" t="s">
        <v>147</v>
      </c>
      <c r="E19" s="41" t="str">
        <f t="shared" si="0"/>
        <v>计划财务部-报表与内控团队-报表管理岗(厦门)</v>
      </c>
    </row>
    <row r="20" spans="1:5" ht="14.1" customHeight="1" x14ac:dyDescent="0.2">
      <c r="A20" s="35" t="s">
        <v>151</v>
      </c>
      <c r="B20" s="35" t="s">
        <v>204</v>
      </c>
      <c r="C20" s="36" t="s">
        <v>205</v>
      </c>
      <c r="D20" s="37" t="s">
        <v>147</v>
      </c>
      <c r="E20" s="41" t="str">
        <f t="shared" si="0"/>
        <v>计划财务部-资金管理团队-结算岗(厦门)</v>
      </c>
    </row>
    <row r="21" spans="1:5" ht="14.1" customHeight="1" x14ac:dyDescent="0.2">
      <c r="A21" s="35" t="s">
        <v>156</v>
      </c>
      <c r="B21" s="39" t="s">
        <v>157</v>
      </c>
      <c r="C21" s="37" t="s">
        <v>147</v>
      </c>
      <c r="D21" s="5"/>
      <c r="E21" s="41" t="str">
        <f>A21&amp;"-"&amp;B21&amp;"("&amp;C21&amp;")"</f>
        <v>运营管理部-呼叫联络岗(厦门)</v>
      </c>
    </row>
    <row r="22" spans="1:5" ht="14.1" customHeight="1" x14ac:dyDescent="0.2">
      <c r="A22" s="35" t="s">
        <v>156</v>
      </c>
      <c r="B22" s="39" t="s">
        <v>158</v>
      </c>
      <c r="C22" s="37" t="s">
        <v>147</v>
      </c>
      <c r="D22" s="5"/>
      <c r="E22" s="41" t="str">
        <f t="shared" ref="E22:E46" si="1">A22&amp;"-"&amp;B22&amp;"("&amp;C22&amp;")"</f>
        <v>运营管理部-业务管理岗(厦门)</v>
      </c>
    </row>
    <row r="23" spans="1:5" ht="14.1" customHeight="1" x14ac:dyDescent="0.2">
      <c r="A23" s="35" t="s">
        <v>156</v>
      </c>
      <c r="B23" s="39" t="s">
        <v>159</v>
      </c>
      <c r="C23" s="37" t="s">
        <v>147</v>
      </c>
      <c r="D23" s="5"/>
      <c r="E23" s="41" t="str">
        <f t="shared" si="1"/>
        <v>运营管理部-资管清算岗(厦门)</v>
      </c>
    </row>
    <row r="24" spans="1:5" ht="14.1" customHeight="1" x14ac:dyDescent="0.2">
      <c r="A24" s="35" t="s">
        <v>160</v>
      </c>
      <c r="B24" s="36" t="s">
        <v>161</v>
      </c>
      <c r="C24" s="37" t="s">
        <v>136</v>
      </c>
      <c r="D24" s="5"/>
      <c r="E24" s="41" t="str">
        <f t="shared" si="1"/>
        <v>信息科技部-互联网应用开发工程师(北京)</v>
      </c>
    </row>
    <row r="25" spans="1:5" ht="14.1" customHeight="1" x14ac:dyDescent="0.2">
      <c r="A25" s="35" t="s">
        <v>160</v>
      </c>
      <c r="B25" s="36" t="s">
        <v>161</v>
      </c>
      <c r="C25" s="37" t="s">
        <v>147</v>
      </c>
      <c r="D25" s="5"/>
      <c r="E25" s="41" t="str">
        <f t="shared" si="1"/>
        <v>信息科技部-互联网应用开发工程师(厦门)</v>
      </c>
    </row>
    <row r="26" spans="1:5" ht="14.1" customHeight="1" x14ac:dyDescent="0.2">
      <c r="A26" s="35" t="s">
        <v>160</v>
      </c>
      <c r="B26" s="36" t="s">
        <v>162</v>
      </c>
      <c r="C26" s="37" t="s">
        <v>136</v>
      </c>
      <c r="D26" s="5"/>
      <c r="E26" s="41" t="str">
        <f>A26&amp;"-"&amp;B26&amp;"("&amp;C26&amp;")"</f>
        <v>信息科技部-系统运维工程师(北京)</v>
      </c>
    </row>
    <row r="27" spans="1:5" ht="14.1" customHeight="1" x14ac:dyDescent="0.2">
      <c r="A27" s="35" t="s">
        <v>160</v>
      </c>
      <c r="B27" s="36" t="s">
        <v>162</v>
      </c>
      <c r="C27" s="37" t="s">
        <v>147</v>
      </c>
      <c r="D27" s="5"/>
      <c r="E27" s="41" t="str">
        <f t="shared" si="1"/>
        <v>信息科技部-系统运维工程师(厦门)</v>
      </c>
    </row>
    <row r="28" spans="1:5" ht="14.1" customHeight="1" x14ac:dyDescent="0.2">
      <c r="A28" s="38" t="s">
        <v>163</v>
      </c>
      <c r="B28" s="36" t="s">
        <v>192</v>
      </c>
      <c r="C28" s="39" t="s">
        <v>136</v>
      </c>
      <c r="D28" s="5"/>
      <c r="E28" s="41" t="str">
        <f t="shared" si="1"/>
        <v>证券研究所-电子行业研究助理(北京)</v>
      </c>
    </row>
    <row r="29" spans="1:5" ht="14.1" customHeight="1" x14ac:dyDescent="0.2">
      <c r="A29" s="38" t="s">
        <v>163</v>
      </c>
      <c r="B29" s="36" t="s">
        <v>193</v>
      </c>
      <c r="C29" s="39" t="s">
        <v>136</v>
      </c>
      <c r="D29" s="5"/>
      <c r="E29" s="41" t="str">
        <f t="shared" si="1"/>
        <v>证券研究所-化工行业研究助理(北京)</v>
      </c>
    </row>
    <row r="30" spans="1:5" ht="14.1" customHeight="1" x14ac:dyDescent="0.2">
      <c r="A30" s="38" t="s">
        <v>163</v>
      </c>
      <c r="B30" s="36" t="s">
        <v>194</v>
      </c>
      <c r="C30" s="39" t="s">
        <v>136</v>
      </c>
      <c r="D30" s="5"/>
      <c r="E30" s="41" t="str">
        <f t="shared" si="1"/>
        <v>证券研究所-机械设备、军工行业研究助理(北京)</v>
      </c>
    </row>
    <row r="31" spans="1:5" ht="14.1" customHeight="1" x14ac:dyDescent="0.2">
      <c r="A31" s="38" t="s">
        <v>163</v>
      </c>
      <c r="B31" s="36" t="s">
        <v>164</v>
      </c>
      <c r="C31" s="39" t="s">
        <v>136</v>
      </c>
      <c r="D31" s="5"/>
      <c r="E31" s="41" t="str">
        <f t="shared" si="1"/>
        <v>证券研究所-电气设备新能源行业研究助理(北京)</v>
      </c>
    </row>
    <row r="32" spans="1:5" ht="14.1" customHeight="1" x14ac:dyDescent="0.2">
      <c r="A32" s="35" t="s">
        <v>165</v>
      </c>
      <c r="B32" s="35" t="s">
        <v>166</v>
      </c>
      <c r="C32" s="36" t="s">
        <v>167</v>
      </c>
      <c r="D32" s="37" t="s">
        <v>136</v>
      </c>
      <c r="E32" s="41" t="str">
        <f t="shared" ref="E32" si="2">A32&amp;"-"&amp;B32&amp;"-"&amp;C32&amp;"("&amp;D32&amp;")"</f>
        <v>长城资本-投融资部-投资助理(北京)</v>
      </c>
    </row>
    <row r="33" spans="1:5" ht="14.1" customHeight="1" x14ac:dyDescent="0.2">
      <c r="A33" s="38" t="s">
        <v>168</v>
      </c>
      <c r="B33" s="36" t="s">
        <v>141</v>
      </c>
      <c r="C33" s="39" t="s">
        <v>136</v>
      </c>
      <c r="D33" s="5"/>
      <c r="E33" s="41" t="str">
        <f t="shared" si="1"/>
        <v>长城国瑞投资-投资经理助理(北京)</v>
      </c>
    </row>
    <row r="34" spans="1:5" ht="14.1" customHeight="1" x14ac:dyDescent="0.2">
      <c r="A34" s="38" t="s">
        <v>168</v>
      </c>
      <c r="B34" s="36" t="s">
        <v>141</v>
      </c>
      <c r="C34" s="39" t="s">
        <v>169</v>
      </c>
      <c r="D34" s="5"/>
      <c r="E34" s="41" t="str">
        <f t="shared" si="1"/>
        <v>长城国瑞投资-投资经理助理(深圳)</v>
      </c>
    </row>
    <row r="35" spans="1:5" ht="14.1" customHeight="1" x14ac:dyDescent="0.2">
      <c r="A35" s="35" t="s">
        <v>170</v>
      </c>
      <c r="B35" s="36" t="s">
        <v>171</v>
      </c>
      <c r="C35" s="37" t="s">
        <v>147</v>
      </c>
      <c r="D35" s="5"/>
      <c r="E35" s="41" t="str">
        <f t="shared" si="1"/>
        <v>厦门环城西路营业部-理财经理(厦门)</v>
      </c>
    </row>
    <row r="36" spans="1:5" ht="14.1" customHeight="1" x14ac:dyDescent="0.2">
      <c r="A36" s="35" t="s">
        <v>174</v>
      </c>
      <c r="B36" s="36" t="s">
        <v>175</v>
      </c>
      <c r="C36" s="37" t="s">
        <v>147</v>
      </c>
      <c r="D36" s="5"/>
      <c r="E36" s="41" t="str">
        <f t="shared" si="1"/>
        <v>厦门沧虹路营业部-运维专员(厦门)</v>
      </c>
    </row>
    <row r="37" spans="1:5" ht="14.1" customHeight="1" x14ac:dyDescent="0.2">
      <c r="A37" s="35" t="s">
        <v>174</v>
      </c>
      <c r="B37" s="36" t="s">
        <v>171</v>
      </c>
      <c r="C37" s="37" t="s">
        <v>147</v>
      </c>
      <c r="D37" s="5"/>
      <c r="E37" s="41" t="str">
        <f t="shared" si="1"/>
        <v>厦门沧虹路营业部-理财经理(厦门)</v>
      </c>
    </row>
    <row r="38" spans="1:5" ht="14.1" customHeight="1" x14ac:dyDescent="0.2">
      <c r="A38" s="35" t="s">
        <v>180</v>
      </c>
      <c r="B38" s="36" t="s">
        <v>181</v>
      </c>
      <c r="C38" s="37" t="s">
        <v>147</v>
      </c>
      <c r="D38" s="5"/>
      <c r="E38" s="41" t="str">
        <f>A38&amp;"-"&amp;B38&amp;"("&amp;C38&amp;")"</f>
        <v>厦门观日路营业部-柜台管理(厦门)</v>
      </c>
    </row>
    <row r="39" spans="1:5" ht="14.1" customHeight="1" x14ac:dyDescent="0.2">
      <c r="A39" s="35" t="s">
        <v>180</v>
      </c>
      <c r="B39" s="36" t="s">
        <v>171</v>
      </c>
      <c r="C39" s="37" t="s">
        <v>147</v>
      </c>
      <c r="D39" s="5"/>
      <c r="E39" s="41" t="str">
        <f>A39&amp;"-"&amp;B39&amp;"("&amp;C39&amp;")"</f>
        <v>厦门观日路营业部-理财经理(厦门)</v>
      </c>
    </row>
    <row r="40" spans="1:5" ht="14.1" customHeight="1" x14ac:dyDescent="0.2">
      <c r="A40" s="35" t="s">
        <v>172</v>
      </c>
      <c r="B40" s="36" t="s">
        <v>171</v>
      </c>
      <c r="C40" s="37" t="s">
        <v>173</v>
      </c>
      <c r="D40" s="5"/>
      <c r="E40" s="41" t="str">
        <f>A40&amp;"-"&amp;B40&amp;"("&amp;C40&amp;")"</f>
        <v>成都天府大道营业部-理财经理(成都)</v>
      </c>
    </row>
    <row r="41" spans="1:5" ht="14.1" customHeight="1" x14ac:dyDescent="0.2">
      <c r="A41" s="35" t="s">
        <v>176</v>
      </c>
      <c r="B41" s="36" t="s">
        <v>171</v>
      </c>
      <c r="C41" s="37" t="s">
        <v>191</v>
      </c>
      <c r="D41" s="5"/>
      <c r="E41" s="41" t="str">
        <f t="shared" si="1"/>
        <v>成都星辉中路营业部-理财经理(成都)</v>
      </c>
    </row>
    <row r="42" spans="1:5" ht="14.1" customHeight="1" x14ac:dyDescent="0.2">
      <c r="A42" s="35" t="s">
        <v>176</v>
      </c>
      <c r="B42" s="36" t="s">
        <v>177</v>
      </c>
      <c r="C42" s="37" t="s">
        <v>191</v>
      </c>
      <c r="D42" s="5"/>
      <c r="E42" s="41" t="str">
        <f t="shared" si="1"/>
        <v>成都星辉中路营业部-机构业务经理(成都)</v>
      </c>
    </row>
    <row r="43" spans="1:5" ht="14.1" customHeight="1" x14ac:dyDescent="0.2">
      <c r="A43" s="35" t="s">
        <v>178</v>
      </c>
      <c r="B43" s="36" t="s">
        <v>177</v>
      </c>
      <c r="C43" s="37" t="s">
        <v>179</v>
      </c>
      <c r="D43" s="5"/>
      <c r="E43" s="41" t="str">
        <f t="shared" si="1"/>
        <v>河南分公司-机构业务经理(郑州)</v>
      </c>
    </row>
    <row r="44" spans="1:5" ht="14.1" customHeight="1" x14ac:dyDescent="0.2">
      <c r="A44" s="35" t="s">
        <v>178</v>
      </c>
      <c r="B44" s="36" t="s">
        <v>171</v>
      </c>
      <c r="C44" s="37" t="s">
        <v>179</v>
      </c>
      <c r="D44" s="5"/>
      <c r="E44" s="41" t="str">
        <f t="shared" si="1"/>
        <v>河南分公司-理财经理(郑州)</v>
      </c>
    </row>
    <row r="45" spans="1:5" ht="14.1" customHeight="1" x14ac:dyDescent="0.2">
      <c r="A45" s="35" t="s">
        <v>182</v>
      </c>
      <c r="B45" s="36" t="s">
        <v>171</v>
      </c>
      <c r="C45" s="37" t="s">
        <v>169</v>
      </c>
      <c r="D45" s="5"/>
      <c r="E45" s="41" t="str">
        <f t="shared" si="1"/>
        <v>深圳深南大道营业部-理财经理(深圳)</v>
      </c>
    </row>
    <row r="46" spans="1:5" ht="14.1" customHeight="1" x14ac:dyDescent="0.2">
      <c r="A46" s="35" t="s">
        <v>182</v>
      </c>
      <c r="B46" s="36" t="s">
        <v>183</v>
      </c>
      <c r="C46" s="37" t="s">
        <v>169</v>
      </c>
      <c r="D46" s="5"/>
      <c r="E46" s="41" t="str">
        <f t="shared" si="1"/>
        <v>深圳深南大道营业部-产品经理(运维专员）(深圳)</v>
      </c>
    </row>
  </sheetData>
  <phoneticPr fontId="5" type="noConversion"/>
  <dataValidations count="1">
    <dataValidation allowBlank="1" showInputMessage="1" showErrorMessage="1" promptTitle="填写注意" prompt="每一单元格只可填写一个城市名称，同一岗位设在多个工作地点，请分开填写！" sqref="C33:C34 D32 C21:C31 D1:D2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填表须知及填写规范</vt:lpstr>
      <vt:lpstr>应聘登记表</vt:lpstr>
      <vt:lpstr>简历信息表</vt:lpstr>
      <vt:lpstr>岗位信息</vt:lpstr>
      <vt:lpstr>应聘登记表!Print_Area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2020-11-10T05:43:25Z</dcterms:modified>
</cp:coreProperties>
</file>