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7785"/>
  </bookViews>
  <sheets>
    <sheet name="Sheet1" sheetId="1" r:id="rId1"/>
  </sheets>
  <definedNames>
    <definedName name="_xlnm._FilterDatabase" localSheetId="0" hidden="1">Sheet1!$A$4:$P$41</definedName>
  </definedNames>
  <calcPr calcId="144525"/>
</workbook>
</file>

<file path=xl/calcChain.xml><?xml version="1.0" encoding="utf-8"?>
<calcChain xmlns="http://schemas.openxmlformats.org/spreadsheetml/2006/main">
  <c r="M41" i="1"/>
  <c r="M40"/>
  <c r="M39"/>
  <c r="M38"/>
  <c r="M37"/>
  <c r="M36"/>
  <c r="M35"/>
  <c r="M34"/>
  <c r="M33"/>
  <c r="M32"/>
  <c r="M31"/>
  <c r="M30"/>
  <c r="M29"/>
  <c r="M28"/>
  <c r="M27"/>
  <c r="M26"/>
  <c r="M25"/>
  <c r="M24"/>
  <c r="M23"/>
  <c r="M22"/>
  <c r="M21"/>
  <c r="M20"/>
  <c r="M19"/>
  <c r="M18"/>
  <c r="M17"/>
  <c r="M16"/>
  <c r="M15"/>
  <c r="M14"/>
  <c r="M13"/>
  <c r="M12"/>
  <c r="M11"/>
  <c r="M10"/>
  <c r="M9"/>
  <c r="M8"/>
  <c r="M7"/>
  <c r="M6"/>
  <c r="M5"/>
  <c r="M4"/>
</calcChain>
</file>

<file path=xl/sharedStrings.xml><?xml version="1.0" encoding="utf-8"?>
<sst xmlns="http://schemas.openxmlformats.org/spreadsheetml/2006/main" count="326" uniqueCount="86">
  <si>
    <t>附件</t>
  </si>
  <si>
    <t>2020年德宏州事业单位公开考试定向招聘德宏州军人随军家属资格复审人员名单</t>
  </si>
  <si>
    <t>准考证号</t>
  </si>
  <si>
    <t>性别</t>
  </si>
  <si>
    <t>民族</t>
  </si>
  <si>
    <t>生源地或户籍所在地</t>
  </si>
  <si>
    <t>招考单位名称</t>
  </si>
  <si>
    <t>报考职位</t>
  </si>
  <si>
    <t>报考职位代码</t>
  </si>
  <si>
    <t>职位招聘人数</t>
  </si>
  <si>
    <t>职测成绩</t>
  </si>
  <si>
    <t>综合应用成绩</t>
  </si>
  <si>
    <t>笔试总成绩</t>
  </si>
  <si>
    <t>加分</t>
  </si>
  <si>
    <t>综合成绩（折算后成绩）</t>
  </si>
  <si>
    <t>排名</t>
  </si>
  <si>
    <t>是否进入资格复审</t>
  </si>
  <si>
    <t>备注</t>
  </si>
  <si>
    <t>1153310400806</t>
  </si>
  <si>
    <t>女</t>
  </si>
  <si>
    <t>汉族</t>
  </si>
  <si>
    <t>芒市</t>
  </si>
  <si>
    <t>芒市风平镇社会保障服务中心社保系统管理</t>
  </si>
  <si>
    <t>15399099031002057</t>
  </si>
  <si>
    <t>1</t>
  </si>
  <si>
    <t>1153310403917</t>
  </si>
  <si>
    <t>男</t>
  </si>
  <si>
    <t>盈江县</t>
  </si>
  <si>
    <t>1153310400920</t>
  </si>
  <si>
    <t>1153310404002</t>
  </si>
  <si>
    <t>河南省</t>
  </si>
  <si>
    <t>是</t>
  </si>
  <si>
    <t>1153310400224</t>
  </si>
  <si>
    <t>傣族</t>
  </si>
  <si>
    <t>1153310401821</t>
  </si>
  <si>
    <t>陇川县</t>
  </si>
  <si>
    <t>陇川县清平乡社会保障服务中心</t>
  </si>
  <si>
    <t>15399099031004016</t>
  </si>
  <si>
    <t>1153310401816</t>
  </si>
  <si>
    <t>1153310401930</t>
  </si>
  <si>
    <t>1153310400229</t>
  </si>
  <si>
    <t>傈僳族</t>
  </si>
  <si>
    <t>泸水市</t>
  </si>
  <si>
    <t>1153310404129</t>
  </si>
  <si>
    <t>1153310402028</t>
  </si>
  <si>
    <t>1153310402229</t>
  </si>
  <si>
    <t>1153310403517</t>
  </si>
  <si>
    <t>陇川县城子镇社会保障服务中心</t>
  </si>
  <si>
    <t>15399099031004023</t>
  </si>
  <si>
    <t>1153310400823</t>
  </si>
  <si>
    <t>1153310403813</t>
  </si>
  <si>
    <t>西山区</t>
  </si>
  <si>
    <t>1153310400303</t>
  </si>
  <si>
    <t>白族</t>
  </si>
  <si>
    <t>1153310402607</t>
  </si>
  <si>
    <t>1153310400508</t>
  </si>
  <si>
    <t>1153310404108</t>
  </si>
  <si>
    <t>1153310403403</t>
  </si>
  <si>
    <t>思茅区</t>
  </si>
  <si>
    <t>1153310402905</t>
  </si>
  <si>
    <t>四川省</t>
  </si>
  <si>
    <t>梁河县</t>
  </si>
  <si>
    <t>梁河县河西乡社会保障服务中心</t>
  </si>
  <si>
    <t>15399099031006030</t>
  </si>
  <si>
    <t>1153310403115</t>
  </si>
  <si>
    <t>1153310403015</t>
  </si>
  <si>
    <t>1153310404315</t>
  </si>
  <si>
    <t>隆阳区</t>
  </si>
  <si>
    <t>1153310401524</t>
  </si>
  <si>
    <t>腾冲市</t>
  </si>
  <si>
    <t>1153310401220</t>
  </si>
  <si>
    <t>1153310404117</t>
  </si>
  <si>
    <t>1153310402117</t>
  </si>
  <si>
    <t>景颇族</t>
  </si>
  <si>
    <t>1153310402112</t>
  </si>
  <si>
    <t>1153310402816</t>
  </si>
  <si>
    <t>1153310401814</t>
  </si>
  <si>
    <t>南涧彝族自治县</t>
  </si>
  <si>
    <t>1153310402910</t>
  </si>
  <si>
    <t>1153310402726</t>
  </si>
  <si>
    <t>1153310403916</t>
  </si>
  <si>
    <t>1153310400107</t>
  </si>
  <si>
    <t>1153310400621</t>
  </si>
  <si>
    <t>1153310400813</t>
  </si>
  <si>
    <t>1153310402027</t>
  </si>
  <si>
    <t>富源县</t>
  </si>
</sst>
</file>

<file path=xl/styles.xml><?xml version="1.0" encoding="utf-8"?>
<styleSheet xmlns="http://schemas.openxmlformats.org/spreadsheetml/2006/main">
  <numFmts count="1">
    <numFmt numFmtId="177" formatCode="0.00_ "/>
  </numFmts>
  <fonts count="5">
    <font>
      <sz val="11"/>
      <color theme="1"/>
      <name val="宋体"/>
      <charset val="134"/>
      <scheme val="minor"/>
    </font>
    <font>
      <sz val="11"/>
      <name val="宋体"/>
      <charset val="134"/>
      <scheme val="minor"/>
    </font>
    <font>
      <sz val="14"/>
      <color theme="1"/>
      <name val="黑体"/>
      <charset val="134"/>
    </font>
    <font>
      <sz val="20"/>
      <color theme="1"/>
      <name val="黑体"/>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vertical="center" wrapText="1"/>
    </xf>
    <xf numFmtId="0" fontId="1" fillId="0" borderId="0" xfId="0" applyFont="1">
      <alignment vertical="center"/>
    </xf>
    <xf numFmtId="177"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1" fillId="0" borderId="2" xfId="0" applyFont="1" applyBorder="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2" fontId="1" fillId="0" borderId="2"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2" fontId="0" fillId="0" borderId="2" xfId="0" applyNumberFormat="1" applyBorder="1">
      <alignment vertical="center"/>
    </xf>
    <xf numFmtId="177" fontId="0" fillId="0" borderId="2" xfId="0" applyNumberFormat="1" applyBorder="1">
      <alignment vertical="center"/>
    </xf>
    <xf numFmtId="2" fontId="1" fillId="0" borderId="2" xfId="0" applyNumberFormat="1" applyFont="1" applyBorder="1">
      <alignment vertical="center"/>
    </xf>
    <xf numFmtId="177" fontId="1" fillId="0" borderId="2" xfId="0" applyNumberFormat="1" applyFont="1" applyBorder="1">
      <alignment vertical="center"/>
    </xf>
    <xf numFmtId="0" fontId="3" fillId="0" borderId="0" xfId="0" applyFont="1" applyAlignment="1">
      <alignment horizontal="center" vertical="center"/>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P41"/>
  <sheetViews>
    <sheetView tabSelected="1" workbookViewId="0">
      <pane xSplit="8" ySplit="3" topLeftCell="I4" activePane="bottomRight" state="frozen"/>
      <selection pane="topRight"/>
      <selection pane="bottomLeft"/>
      <selection pane="bottomRight" activeCell="F1" sqref="F1:F1048576"/>
    </sheetView>
  </sheetViews>
  <sheetFormatPr defaultColWidth="9" defaultRowHeight="13.5"/>
  <cols>
    <col min="1" max="1" width="12.5" customWidth="1"/>
    <col min="2" max="2" width="4.625" customWidth="1"/>
    <col min="3" max="3" width="5" customWidth="1"/>
    <col min="4" max="4" width="6.375" customWidth="1"/>
    <col min="5" max="5" width="7" customWidth="1"/>
    <col min="6" max="6" width="36.75" customWidth="1"/>
    <col min="7" max="7" width="18" customWidth="1"/>
    <col min="8" max="8" width="5.75" customWidth="1"/>
    <col min="9" max="9" width="7" customWidth="1"/>
    <col min="10" max="10" width="8" customWidth="1"/>
    <col min="11" max="11" width="7.625" customWidth="1"/>
    <col min="12" max="12" width="7.5" style="3" customWidth="1"/>
    <col min="13" max="13" width="8.375" style="3" customWidth="1"/>
    <col min="14" max="14" width="4.5" style="4" customWidth="1"/>
    <col min="15" max="15" width="6.625" style="4" customWidth="1"/>
    <col min="16" max="16" width="5.375" style="4" customWidth="1"/>
  </cols>
  <sheetData>
    <row r="1" spans="1:16" ht="21" customHeight="1">
      <c r="A1" s="5" t="s">
        <v>0</v>
      </c>
    </row>
    <row r="2" spans="1:16" ht="36.950000000000003" customHeight="1">
      <c r="A2" s="23" t="s">
        <v>1</v>
      </c>
      <c r="B2" s="24"/>
      <c r="C2" s="24"/>
      <c r="D2" s="24"/>
      <c r="E2" s="24"/>
      <c r="F2" s="24"/>
      <c r="G2" s="24"/>
      <c r="H2" s="24"/>
      <c r="I2" s="24"/>
      <c r="J2" s="24"/>
      <c r="K2" s="24"/>
      <c r="L2" s="24"/>
      <c r="M2" s="24"/>
      <c r="N2" s="24"/>
      <c r="O2" s="24"/>
      <c r="P2" s="24"/>
    </row>
    <row r="3" spans="1:16" s="1" customFormat="1" ht="40.5">
      <c r="A3" s="6" t="s">
        <v>2</v>
      </c>
      <c r="B3" s="7" t="s">
        <v>3</v>
      </c>
      <c r="C3" s="8" t="s">
        <v>4</v>
      </c>
      <c r="D3" s="9" t="s">
        <v>5</v>
      </c>
      <c r="E3" s="9" t="s">
        <v>6</v>
      </c>
      <c r="F3" s="9" t="s">
        <v>7</v>
      </c>
      <c r="G3" s="9" t="s">
        <v>8</v>
      </c>
      <c r="H3" s="9" t="s">
        <v>9</v>
      </c>
      <c r="I3" s="17" t="s">
        <v>10</v>
      </c>
      <c r="J3" s="17" t="s">
        <v>11</v>
      </c>
      <c r="K3" s="17" t="s">
        <v>12</v>
      </c>
      <c r="L3" s="18" t="s">
        <v>13</v>
      </c>
      <c r="M3" s="18" t="s">
        <v>14</v>
      </c>
      <c r="N3" s="17" t="s">
        <v>15</v>
      </c>
      <c r="O3" s="9" t="s">
        <v>16</v>
      </c>
      <c r="P3" s="9" t="s">
        <v>17</v>
      </c>
    </row>
    <row r="4" spans="1:16">
      <c r="A4" s="10" t="s">
        <v>18</v>
      </c>
      <c r="B4" s="7" t="s">
        <v>19</v>
      </c>
      <c r="C4" s="11" t="s">
        <v>20</v>
      </c>
      <c r="D4" s="12" t="s">
        <v>21</v>
      </c>
      <c r="E4" s="12" t="s">
        <v>21</v>
      </c>
      <c r="F4" s="12" t="s">
        <v>22</v>
      </c>
      <c r="G4" s="13" t="s">
        <v>23</v>
      </c>
      <c r="H4" s="12" t="s">
        <v>24</v>
      </c>
      <c r="I4" s="19">
        <v>54.5</v>
      </c>
      <c r="J4" s="19">
        <v>78</v>
      </c>
      <c r="K4" s="19">
        <v>132.5</v>
      </c>
      <c r="L4" s="20"/>
      <c r="M4" s="20">
        <f>(K4/300*100)+L4</f>
        <v>44.1666666666667</v>
      </c>
      <c r="N4" s="7"/>
      <c r="O4" s="7"/>
      <c r="P4" s="7"/>
    </row>
    <row r="5" spans="1:16">
      <c r="A5" s="10" t="s">
        <v>25</v>
      </c>
      <c r="B5" s="7" t="s">
        <v>26</v>
      </c>
      <c r="C5" s="11" t="s">
        <v>20</v>
      </c>
      <c r="D5" s="12" t="s">
        <v>27</v>
      </c>
      <c r="E5" s="12" t="s">
        <v>21</v>
      </c>
      <c r="F5" s="12" t="s">
        <v>22</v>
      </c>
      <c r="G5" s="13" t="s">
        <v>23</v>
      </c>
      <c r="H5" s="12" t="s">
        <v>24</v>
      </c>
      <c r="I5" s="19">
        <v>68.5</v>
      </c>
      <c r="J5" s="19">
        <v>62</v>
      </c>
      <c r="K5" s="19">
        <v>130.5</v>
      </c>
      <c r="L5" s="20"/>
      <c r="M5" s="20">
        <f t="shared" ref="M5:M41" si="0">(K5/300*100)+L5</f>
        <v>43.5</v>
      </c>
      <c r="N5" s="7"/>
      <c r="O5" s="7"/>
      <c r="P5" s="7"/>
    </row>
    <row r="6" spans="1:16">
      <c r="A6" s="10" t="s">
        <v>28</v>
      </c>
      <c r="B6" s="7" t="s">
        <v>19</v>
      </c>
      <c r="C6" s="11" t="s">
        <v>20</v>
      </c>
      <c r="D6" s="12" t="s">
        <v>21</v>
      </c>
      <c r="E6" s="12" t="s">
        <v>21</v>
      </c>
      <c r="F6" s="12" t="s">
        <v>22</v>
      </c>
      <c r="G6" s="13" t="s">
        <v>23</v>
      </c>
      <c r="H6" s="12" t="s">
        <v>24</v>
      </c>
      <c r="I6" s="19">
        <v>57</v>
      </c>
      <c r="J6" s="19">
        <v>71.5</v>
      </c>
      <c r="K6" s="19">
        <v>128.5</v>
      </c>
      <c r="L6" s="20"/>
      <c r="M6" s="20">
        <f t="shared" si="0"/>
        <v>42.8333333333333</v>
      </c>
      <c r="N6" s="7"/>
      <c r="O6" s="7"/>
      <c r="P6" s="7"/>
    </row>
    <row r="7" spans="1:16">
      <c r="A7" s="10" t="s">
        <v>29</v>
      </c>
      <c r="B7" s="7" t="s">
        <v>19</v>
      </c>
      <c r="C7" s="11" t="s">
        <v>20</v>
      </c>
      <c r="D7" s="12" t="s">
        <v>30</v>
      </c>
      <c r="E7" s="12" t="s">
        <v>21</v>
      </c>
      <c r="F7" s="12" t="s">
        <v>22</v>
      </c>
      <c r="G7" s="13" t="s">
        <v>23</v>
      </c>
      <c r="H7" s="12" t="s">
        <v>24</v>
      </c>
      <c r="I7" s="19">
        <v>55</v>
      </c>
      <c r="J7" s="19">
        <v>63.5</v>
      </c>
      <c r="K7" s="19">
        <v>118.5</v>
      </c>
      <c r="L7" s="20">
        <v>59.8</v>
      </c>
      <c r="M7" s="20">
        <f t="shared" si="0"/>
        <v>99.3</v>
      </c>
      <c r="N7" s="7">
        <v>1</v>
      </c>
      <c r="O7" s="7" t="s">
        <v>31</v>
      </c>
      <c r="P7" s="7"/>
    </row>
    <row r="8" spans="1:16">
      <c r="A8" s="10" t="s">
        <v>32</v>
      </c>
      <c r="B8" s="7" t="s">
        <v>26</v>
      </c>
      <c r="C8" s="11" t="s">
        <v>33</v>
      </c>
      <c r="D8" s="12" t="s">
        <v>21</v>
      </c>
      <c r="E8" s="12" t="s">
        <v>21</v>
      </c>
      <c r="F8" s="12" t="s">
        <v>22</v>
      </c>
      <c r="G8" s="13" t="s">
        <v>23</v>
      </c>
      <c r="H8" s="12" t="s">
        <v>24</v>
      </c>
      <c r="I8" s="19">
        <v>64.5</v>
      </c>
      <c r="J8" s="19">
        <v>51</v>
      </c>
      <c r="K8" s="19">
        <v>115.5</v>
      </c>
      <c r="L8" s="20"/>
      <c r="M8" s="20">
        <f t="shared" si="0"/>
        <v>38.5</v>
      </c>
      <c r="N8" s="7"/>
      <c r="O8" s="7"/>
      <c r="P8" s="7"/>
    </row>
    <row r="9" spans="1:16">
      <c r="A9" s="10" t="s">
        <v>34</v>
      </c>
      <c r="B9" s="7" t="s">
        <v>19</v>
      </c>
      <c r="C9" s="11" t="s">
        <v>20</v>
      </c>
      <c r="D9" s="12" t="s">
        <v>21</v>
      </c>
      <c r="E9" s="12" t="s">
        <v>35</v>
      </c>
      <c r="F9" s="12" t="s">
        <v>36</v>
      </c>
      <c r="G9" s="13" t="s">
        <v>37</v>
      </c>
      <c r="H9" s="12" t="s">
        <v>24</v>
      </c>
      <c r="I9" s="19">
        <v>53.5</v>
      </c>
      <c r="J9" s="19">
        <v>84</v>
      </c>
      <c r="K9" s="19">
        <v>137.5</v>
      </c>
      <c r="L9" s="20">
        <v>14.1</v>
      </c>
      <c r="M9" s="20">
        <f t="shared" si="0"/>
        <v>59.933333333333302</v>
      </c>
      <c r="N9" s="7"/>
      <c r="O9" s="7"/>
      <c r="P9" s="7"/>
    </row>
    <row r="10" spans="1:16">
      <c r="A10" s="10" t="s">
        <v>38</v>
      </c>
      <c r="B10" s="7" t="s">
        <v>19</v>
      </c>
      <c r="C10" s="11" t="s">
        <v>20</v>
      </c>
      <c r="D10" s="12" t="s">
        <v>21</v>
      </c>
      <c r="E10" s="12" t="s">
        <v>35</v>
      </c>
      <c r="F10" s="12" t="s">
        <v>36</v>
      </c>
      <c r="G10" s="13" t="s">
        <v>37</v>
      </c>
      <c r="H10" s="12" t="s">
        <v>24</v>
      </c>
      <c r="I10" s="19">
        <v>65.5</v>
      </c>
      <c r="J10" s="19">
        <v>68.5</v>
      </c>
      <c r="K10" s="19">
        <v>134</v>
      </c>
      <c r="L10" s="20">
        <v>18.100000000000001</v>
      </c>
      <c r="M10" s="20">
        <f t="shared" si="0"/>
        <v>62.766666666666701</v>
      </c>
      <c r="N10" s="7"/>
      <c r="O10" s="7"/>
      <c r="P10" s="7"/>
    </row>
    <row r="11" spans="1:16">
      <c r="A11" s="10" t="s">
        <v>39</v>
      </c>
      <c r="B11" s="7" t="s">
        <v>19</v>
      </c>
      <c r="C11" s="11" t="s">
        <v>20</v>
      </c>
      <c r="D11" s="12" t="s">
        <v>21</v>
      </c>
      <c r="E11" s="12" t="s">
        <v>35</v>
      </c>
      <c r="F11" s="12" t="s">
        <v>36</v>
      </c>
      <c r="G11" s="13" t="s">
        <v>37</v>
      </c>
      <c r="H11" s="12" t="s">
        <v>24</v>
      </c>
      <c r="I11" s="19">
        <v>0</v>
      </c>
      <c r="J11" s="19">
        <v>0</v>
      </c>
      <c r="K11" s="19">
        <v>0</v>
      </c>
      <c r="L11" s="20"/>
      <c r="M11" s="20">
        <f t="shared" si="0"/>
        <v>0</v>
      </c>
      <c r="N11" s="7"/>
      <c r="O11" s="7"/>
      <c r="P11" s="7"/>
    </row>
    <row r="12" spans="1:16">
      <c r="A12" s="10" t="s">
        <v>40</v>
      </c>
      <c r="B12" s="7" t="s">
        <v>19</v>
      </c>
      <c r="C12" s="11" t="s">
        <v>41</v>
      </c>
      <c r="D12" s="12" t="s">
        <v>42</v>
      </c>
      <c r="E12" s="12" t="s">
        <v>35</v>
      </c>
      <c r="F12" s="12" t="s">
        <v>36</v>
      </c>
      <c r="G12" s="13" t="s">
        <v>37</v>
      </c>
      <c r="H12" s="12" t="s">
        <v>24</v>
      </c>
      <c r="I12" s="19">
        <v>58</v>
      </c>
      <c r="J12" s="19">
        <v>47.5</v>
      </c>
      <c r="K12" s="19">
        <v>105.5</v>
      </c>
      <c r="L12" s="20">
        <v>14.1</v>
      </c>
      <c r="M12" s="20">
        <f t="shared" si="0"/>
        <v>49.266666666666701</v>
      </c>
      <c r="N12" s="7"/>
      <c r="O12" s="7"/>
      <c r="P12" s="7"/>
    </row>
    <row r="13" spans="1:16" s="2" customFormat="1">
      <c r="A13" s="14" t="s">
        <v>43</v>
      </c>
      <c r="B13" s="15" t="s">
        <v>19</v>
      </c>
      <c r="C13" s="16" t="s">
        <v>20</v>
      </c>
      <c r="D13" s="13" t="s">
        <v>35</v>
      </c>
      <c r="E13" s="13" t="s">
        <v>35</v>
      </c>
      <c r="F13" s="13" t="s">
        <v>36</v>
      </c>
      <c r="G13" s="13" t="s">
        <v>37</v>
      </c>
      <c r="H13" s="13" t="s">
        <v>24</v>
      </c>
      <c r="I13" s="21">
        <v>40.5</v>
      </c>
      <c r="J13" s="21">
        <v>50</v>
      </c>
      <c r="K13" s="21">
        <v>90.5</v>
      </c>
      <c r="L13" s="22">
        <v>65.7</v>
      </c>
      <c r="M13" s="20">
        <f t="shared" si="0"/>
        <v>95.866666666666703</v>
      </c>
      <c r="N13" s="15">
        <v>1</v>
      </c>
      <c r="O13" s="15" t="s">
        <v>31</v>
      </c>
      <c r="P13" s="15"/>
    </row>
    <row r="14" spans="1:16">
      <c r="A14" s="10" t="s">
        <v>44</v>
      </c>
      <c r="B14" s="7" t="s">
        <v>19</v>
      </c>
      <c r="C14" s="11" t="s">
        <v>20</v>
      </c>
      <c r="D14" s="12" t="s">
        <v>21</v>
      </c>
      <c r="E14" s="12" t="s">
        <v>35</v>
      </c>
      <c r="F14" s="12" t="s">
        <v>36</v>
      </c>
      <c r="G14" s="13" t="s">
        <v>37</v>
      </c>
      <c r="H14" s="12" t="s">
        <v>24</v>
      </c>
      <c r="I14" s="19">
        <v>47</v>
      </c>
      <c r="J14" s="19">
        <v>38</v>
      </c>
      <c r="K14" s="19">
        <v>85</v>
      </c>
      <c r="L14" s="20">
        <v>13.2</v>
      </c>
      <c r="M14" s="20">
        <f t="shared" si="0"/>
        <v>41.533333333333303</v>
      </c>
      <c r="N14" s="7"/>
      <c r="O14" s="7"/>
      <c r="P14" s="7"/>
    </row>
    <row r="15" spans="1:16">
      <c r="A15" s="10" t="s">
        <v>45</v>
      </c>
      <c r="B15" s="7" t="s">
        <v>19</v>
      </c>
      <c r="C15" s="11" t="s">
        <v>20</v>
      </c>
      <c r="D15" s="12" t="s">
        <v>21</v>
      </c>
      <c r="E15" s="12" t="s">
        <v>35</v>
      </c>
      <c r="F15" s="12" t="s">
        <v>36</v>
      </c>
      <c r="G15" s="13" t="s">
        <v>37</v>
      </c>
      <c r="H15" s="12" t="s">
        <v>24</v>
      </c>
      <c r="I15" s="19">
        <v>0</v>
      </c>
      <c r="J15" s="19">
        <v>0</v>
      </c>
      <c r="K15" s="19">
        <v>0</v>
      </c>
      <c r="L15" s="20"/>
      <c r="M15" s="20">
        <f t="shared" si="0"/>
        <v>0</v>
      </c>
      <c r="N15" s="7"/>
      <c r="O15" s="7"/>
      <c r="P15" s="7"/>
    </row>
    <row r="16" spans="1:16">
      <c r="A16" s="10" t="s">
        <v>46</v>
      </c>
      <c r="B16" s="7" t="s">
        <v>19</v>
      </c>
      <c r="C16" s="11" t="s">
        <v>20</v>
      </c>
      <c r="D16" s="12" t="s">
        <v>21</v>
      </c>
      <c r="E16" s="12" t="s">
        <v>35</v>
      </c>
      <c r="F16" s="12" t="s">
        <v>47</v>
      </c>
      <c r="G16" s="13" t="s">
        <v>48</v>
      </c>
      <c r="H16" s="12" t="s">
        <v>24</v>
      </c>
      <c r="I16" s="19">
        <v>71.5</v>
      </c>
      <c r="J16" s="19">
        <v>100.5</v>
      </c>
      <c r="K16" s="19">
        <v>172</v>
      </c>
      <c r="L16" s="20">
        <v>71.7</v>
      </c>
      <c r="M16" s="20">
        <f t="shared" si="0"/>
        <v>129.03333333333299</v>
      </c>
      <c r="N16" s="7">
        <v>1</v>
      </c>
      <c r="O16" s="7" t="s">
        <v>31</v>
      </c>
      <c r="P16" s="7"/>
    </row>
    <row r="17" spans="1:16">
      <c r="A17" s="10" t="s">
        <v>49</v>
      </c>
      <c r="B17" s="7" t="s">
        <v>19</v>
      </c>
      <c r="C17" s="11" t="s">
        <v>33</v>
      </c>
      <c r="D17" s="12" t="s">
        <v>21</v>
      </c>
      <c r="E17" s="12" t="s">
        <v>35</v>
      </c>
      <c r="F17" s="12" t="s">
        <v>47</v>
      </c>
      <c r="G17" s="13" t="s">
        <v>48</v>
      </c>
      <c r="H17" s="12" t="s">
        <v>24</v>
      </c>
      <c r="I17" s="19">
        <v>62.5</v>
      </c>
      <c r="J17" s="19">
        <v>98.5</v>
      </c>
      <c r="K17" s="19">
        <v>161</v>
      </c>
      <c r="L17" s="20"/>
      <c r="M17" s="20">
        <f t="shared" si="0"/>
        <v>53.6666666666667</v>
      </c>
      <c r="N17" s="7"/>
      <c r="O17" s="7"/>
      <c r="P17" s="7"/>
    </row>
    <row r="18" spans="1:16">
      <c r="A18" s="10" t="s">
        <v>50</v>
      </c>
      <c r="B18" s="7" t="s">
        <v>19</v>
      </c>
      <c r="C18" s="11" t="s">
        <v>20</v>
      </c>
      <c r="D18" s="12" t="s">
        <v>51</v>
      </c>
      <c r="E18" s="12" t="s">
        <v>35</v>
      </c>
      <c r="F18" s="12" t="s">
        <v>47</v>
      </c>
      <c r="G18" s="13" t="s">
        <v>48</v>
      </c>
      <c r="H18" s="12" t="s">
        <v>24</v>
      </c>
      <c r="I18" s="19">
        <v>71</v>
      </c>
      <c r="J18" s="19">
        <v>87.5</v>
      </c>
      <c r="K18" s="19">
        <v>158.5</v>
      </c>
      <c r="L18" s="20">
        <v>16.2</v>
      </c>
      <c r="M18" s="20">
        <f t="shared" si="0"/>
        <v>69.033333333333303</v>
      </c>
      <c r="N18" s="7"/>
      <c r="O18" s="7"/>
      <c r="P18" s="7"/>
    </row>
    <row r="19" spans="1:16">
      <c r="A19" s="10" t="s">
        <v>52</v>
      </c>
      <c r="B19" s="7" t="s">
        <v>19</v>
      </c>
      <c r="C19" s="11" t="s">
        <v>53</v>
      </c>
      <c r="D19" s="12" t="s">
        <v>21</v>
      </c>
      <c r="E19" s="12" t="s">
        <v>35</v>
      </c>
      <c r="F19" s="12" t="s">
        <v>47</v>
      </c>
      <c r="G19" s="13" t="s">
        <v>48</v>
      </c>
      <c r="H19" s="12" t="s">
        <v>24</v>
      </c>
      <c r="I19" s="19">
        <v>66.5</v>
      </c>
      <c r="J19" s="19">
        <v>91</v>
      </c>
      <c r="K19" s="19">
        <v>157.5</v>
      </c>
      <c r="L19" s="20">
        <v>1.7</v>
      </c>
      <c r="M19" s="20">
        <f t="shared" si="0"/>
        <v>54.2</v>
      </c>
      <c r="N19" s="7"/>
      <c r="O19" s="7"/>
      <c r="P19" s="7"/>
    </row>
    <row r="20" spans="1:16">
      <c r="A20" s="10" t="s">
        <v>54</v>
      </c>
      <c r="B20" s="7" t="s">
        <v>19</v>
      </c>
      <c r="C20" s="11" t="s">
        <v>20</v>
      </c>
      <c r="D20" s="12" t="s">
        <v>21</v>
      </c>
      <c r="E20" s="12" t="s">
        <v>35</v>
      </c>
      <c r="F20" s="12" t="s">
        <v>47</v>
      </c>
      <c r="G20" s="13" t="s">
        <v>48</v>
      </c>
      <c r="H20" s="12" t="s">
        <v>24</v>
      </c>
      <c r="I20" s="19">
        <v>64</v>
      </c>
      <c r="J20" s="19">
        <v>86</v>
      </c>
      <c r="K20" s="19">
        <v>150</v>
      </c>
      <c r="L20" s="20">
        <v>19.899999999999999</v>
      </c>
      <c r="M20" s="20">
        <f t="shared" si="0"/>
        <v>69.900000000000006</v>
      </c>
      <c r="N20" s="7"/>
      <c r="O20" s="7"/>
      <c r="P20" s="7"/>
    </row>
    <row r="21" spans="1:16">
      <c r="A21" s="10" t="s">
        <v>55</v>
      </c>
      <c r="B21" s="7" t="s">
        <v>19</v>
      </c>
      <c r="C21" s="11" t="s">
        <v>20</v>
      </c>
      <c r="D21" s="12" t="s">
        <v>21</v>
      </c>
      <c r="E21" s="12" t="s">
        <v>35</v>
      </c>
      <c r="F21" s="12" t="s">
        <v>47</v>
      </c>
      <c r="G21" s="13" t="s">
        <v>48</v>
      </c>
      <c r="H21" s="12" t="s">
        <v>24</v>
      </c>
      <c r="I21" s="19">
        <v>51</v>
      </c>
      <c r="J21" s="19">
        <v>65</v>
      </c>
      <c r="K21" s="19">
        <v>116</v>
      </c>
      <c r="L21" s="20">
        <v>15</v>
      </c>
      <c r="M21" s="20">
        <f t="shared" si="0"/>
        <v>53.6666666666667</v>
      </c>
      <c r="N21" s="7"/>
      <c r="O21" s="7"/>
      <c r="P21" s="7"/>
    </row>
    <row r="22" spans="1:16">
      <c r="A22" s="10" t="s">
        <v>56</v>
      </c>
      <c r="B22" s="7" t="s">
        <v>19</v>
      </c>
      <c r="C22" s="11" t="s">
        <v>20</v>
      </c>
      <c r="D22" s="12" t="s">
        <v>21</v>
      </c>
      <c r="E22" s="12" t="s">
        <v>35</v>
      </c>
      <c r="F22" s="12" t="s">
        <v>47</v>
      </c>
      <c r="G22" s="13" t="s">
        <v>48</v>
      </c>
      <c r="H22" s="12" t="s">
        <v>24</v>
      </c>
      <c r="I22" s="19">
        <v>48.5</v>
      </c>
      <c r="J22" s="19">
        <v>58</v>
      </c>
      <c r="K22" s="19">
        <v>106.5</v>
      </c>
      <c r="L22" s="20">
        <v>36.4</v>
      </c>
      <c r="M22" s="20">
        <f t="shared" si="0"/>
        <v>71.900000000000006</v>
      </c>
      <c r="N22" s="7"/>
      <c r="O22" s="7"/>
      <c r="P22" s="7"/>
    </row>
    <row r="23" spans="1:16">
      <c r="A23" s="10" t="s">
        <v>57</v>
      </c>
      <c r="B23" s="7" t="s">
        <v>19</v>
      </c>
      <c r="C23" s="11" t="s">
        <v>20</v>
      </c>
      <c r="D23" s="12" t="s">
        <v>58</v>
      </c>
      <c r="E23" s="12" t="s">
        <v>35</v>
      </c>
      <c r="F23" s="12" t="s">
        <v>47</v>
      </c>
      <c r="G23" s="13" t="s">
        <v>48</v>
      </c>
      <c r="H23" s="12" t="s">
        <v>24</v>
      </c>
      <c r="I23" s="19">
        <v>0</v>
      </c>
      <c r="J23" s="19">
        <v>0</v>
      </c>
      <c r="K23" s="19">
        <v>0</v>
      </c>
      <c r="L23" s="20"/>
      <c r="M23" s="20">
        <f t="shared" si="0"/>
        <v>0</v>
      </c>
      <c r="N23" s="7"/>
      <c r="O23" s="7"/>
      <c r="P23" s="7"/>
    </row>
    <row r="24" spans="1:16">
      <c r="A24" s="10" t="s">
        <v>59</v>
      </c>
      <c r="B24" s="7" t="s">
        <v>19</v>
      </c>
      <c r="C24" s="11" t="s">
        <v>20</v>
      </c>
      <c r="D24" s="12" t="s">
        <v>60</v>
      </c>
      <c r="E24" s="12" t="s">
        <v>61</v>
      </c>
      <c r="F24" s="12" t="s">
        <v>62</v>
      </c>
      <c r="G24" s="12" t="s">
        <v>63</v>
      </c>
      <c r="H24" s="12" t="s">
        <v>24</v>
      </c>
      <c r="I24" s="19">
        <v>92.5</v>
      </c>
      <c r="J24" s="19">
        <v>108</v>
      </c>
      <c r="K24" s="19">
        <v>200.5</v>
      </c>
      <c r="L24" s="20">
        <v>36.9</v>
      </c>
      <c r="M24" s="20">
        <f t="shared" si="0"/>
        <v>103.73333333333299</v>
      </c>
      <c r="N24" s="7">
        <v>1</v>
      </c>
      <c r="O24" s="7" t="s">
        <v>31</v>
      </c>
      <c r="P24" s="7"/>
    </row>
    <row r="25" spans="1:16">
      <c r="A25" s="10" t="s">
        <v>64</v>
      </c>
      <c r="B25" s="7" t="s">
        <v>26</v>
      </c>
      <c r="C25" s="11" t="s">
        <v>20</v>
      </c>
      <c r="D25" s="12" t="s">
        <v>61</v>
      </c>
      <c r="E25" s="12" t="s">
        <v>61</v>
      </c>
      <c r="F25" s="12" t="s">
        <v>62</v>
      </c>
      <c r="G25" s="12" t="s">
        <v>63</v>
      </c>
      <c r="H25" s="12" t="s">
        <v>24</v>
      </c>
      <c r="I25" s="19">
        <v>76</v>
      </c>
      <c r="J25" s="19">
        <v>99.5</v>
      </c>
      <c r="K25" s="19">
        <v>175.5</v>
      </c>
      <c r="L25" s="20"/>
      <c r="M25" s="20">
        <f t="shared" si="0"/>
        <v>58.5</v>
      </c>
      <c r="N25" s="7"/>
      <c r="O25" s="7"/>
      <c r="P25" s="7"/>
    </row>
    <row r="26" spans="1:16">
      <c r="A26" s="10" t="s">
        <v>65</v>
      </c>
      <c r="B26" s="7" t="s">
        <v>26</v>
      </c>
      <c r="C26" s="11" t="s">
        <v>20</v>
      </c>
      <c r="D26" s="12" t="s">
        <v>21</v>
      </c>
      <c r="E26" s="12" t="s">
        <v>61</v>
      </c>
      <c r="F26" s="12" t="s">
        <v>62</v>
      </c>
      <c r="G26" s="12" t="s">
        <v>63</v>
      </c>
      <c r="H26" s="12" t="s">
        <v>24</v>
      </c>
      <c r="I26" s="19">
        <v>82</v>
      </c>
      <c r="J26" s="19">
        <v>81</v>
      </c>
      <c r="K26" s="19">
        <v>163</v>
      </c>
      <c r="L26" s="20">
        <v>9.6</v>
      </c>
      <c r="M26" s="20">
        <f t="shared" si="0"/>
        <v>63.933333333333302</v>
      </c>
      <c r="N26" s="7"/>
      <c r="O26" s="7"/>
      <c r="P26" s="7"/>
    </row>
    <row r="27" spans="1:16">
      <c r="A27" s="10" t="s">
        <v>66</v>
      </c>
      <c r="B27" s="7" t="s">
        <v>19</v>
      </c>
      <c r="C27" s="11" t="s">
        <v>20</v>
      </c>
      <c r="D27" s="12" t="s">
        <v>67</v>
      </c>
      <c r="E27" s="12" t="s">
        <v>61</v>
      </c>
      <c r="F27" s="12" t="s">
        <v>62</v>
      </c>
      <c r="G27" s="12" t="s">
        <v>63</v>
      </c>
      <c r="H27" s="12" t="s">
        <v>24</v>
      </c>
      <c r="I27" s="19">
        <v>64.5</v>
      </c>
      <c r="J27" s="19">
        <v>95.5</v>
      </c>
      <c r="K27" s="19">
        <v>160</v>
      </c>
      <c r="L27" s="20"/>
      <c r="M27" s="20">
        <f t="shared" si="0"/>
        <v>53.3333333333333</v>
      </c>
      <c r="N27" s="7"/>
      <c r="O27" s="7"/>
      <c r="P27" s="7"/>
    </row>
    <row r="28" spans="1:16">
      <c r="A28" s="10" t="s">
        <v>68</v>
      </c>
      <c r="B28" s="7" t="s">
        <v>26</v>
      </c>
      <c r="C28" s="11" t="s">
        <v>20</v>
      </c>
      <c r="D28" s="12" t="s">
        <v>69</v>
      </c>
      <c r="E28" s="12" t="s">
        <v>61</v>
      </c>
      <c r="F28" s="12" t="s">
        <v>62</v>
      </c>
      <c r="G28" s="12" t="s">
        <v>63</v>
      </c>
      <c r="H28" s="12" t="s">
        <v>24</v>
      </c>
      <c r="I28" s="19">
        <v>63</v>
      </c>
      <c r="J28" s="19">
        <v>85</v>
      </c>
      <c r="K28" s="19">
        <v>148</v>
      </c>
      <c r="L28" s="20"/>
      <c r="M28" s="20">
        <f t="shared" si="0"/>
        <v>49.3333333333333</v>
      </c>
      <c r="N28" s="7"/>
      <c r="O28" s="7"/>
      <c r="P28" s="7"/>
    </row>
    <row r="29" spans="1:16">
      <c r="A29" s="10" t="s">
        <v>70</v>
      </c>
      <c r="B29" s="7" t="s">
        <v>26</v>
      </c>
      <c r="C29" s="11" t="s">
        <v>33</v>
      </c>
      <c r="D29" s="12" t="s">
        <v>35</v>
      </c>
      <c r="E29" s="12" t="s">
        <v>61</v>
      </c>
      <c r="F29" s="12" t="s">
        <v>62</v>
      </c>
      <c r="G29" s="12" t="s">
        <v>63</v>
      </c>
      <c r="H29" s="12" t="s">
        <v>24</v>
      </c>
      <c r="I29" s="19">
        <v>86</v>
      </c>
      <c r="J29" s="19">
        <v>60.5</v>
      </c>
      <c r="K29" s="19">
        <v>146.5</v>
      </c>
      <c r="L29" s="20"/>
      <c r="M29" s="20">
        <f t="shared" si="0"/>
        <v>48.8333333333333</v>
      </c>
      <c r="N29" s="7"/>
      <c r="O29" s="7"/>
      <c r="P29" s="7"/>
    </row>
    <row r="30" spans="1:16">
      <c r="A30" s="10" t="s">
        <v>71</v>
      </c>
      <c r="B30" s="7" t="s">
        <v>19</v>
      </c>
      <c r="C30" s="11" t="s">
        <v>20</v>
      </c>
      <c r="D30" s="12" t="s">
        <v>69</v>
      </c>
      <c r="E30" s="12" t="s">
        <v>61</v>
      </c>
      <c r="F30" s="12" t="s">
        <v>62</v>
      </c>
      <c r="G30" s="12" t="s">
        <v>63</v>
      </c>
      <c r="H30" s="12" t="s">
        <v>24</v>
      </c>
      <c r="I30" s="19">
        <v>59</v>
      </c>
      <c r="J30" s="19">
        <v>82</v>
      </c>
      <c r="K30" s="19">
        <v>141</v>
      </c>
      <c r="L30" s="20"/>
      <c r="M30" s="20">
        <f t="shared" si="0"/>
        <v>47</v>
      </c>
      <c r="N30" s="7"/>
      <c r="O30" s="7"/>
      <c r="P30" s="7"/>
    </row>
    <row r="31" spans="1:16">
      <c r="A31" s="10" t="s">
        <v>72</v>
      </c>
      <c r="B31" s="7" t="s">
        <v>26</v>
      </c>
      <c r="C31" s="11" t="s">
        <v>73</v>
      </c>
      <c r="D31" s="12" t="s">
        <v>27</v>
      </c>
      <c r="E31" s="12" t="s">
        <v>61</v>
      </c>
      <c r="F31" s="12" t="s">
        <v>62</v>
      </c>
      <c r="G31" s="12" t="s">
        <v>63</v>
      </c>
      <c r="H31" s="12" t="s">
        <v>24</v>
      </c>
      <c r="I31" s="19">
        <v>51</v>
      </c>
      <c r="J31" s="19">
        <v>85</v>
      </c>
      <c r="K31" s="19">
        <v>136</v>
      </c>
      <c r="L31" s="20"/>
      <c r="M31" s="20">
        <f t="shared" si="0"/>
        <v>45.3333333333333</v>
      </c>
      <c r="N31" s="7"/>
      <c r="O31" s="7"/>
      <c r="P31" s="7"/>
    </row>
    <row r="32" spans="1:16">
      <c r="A32" s="10" t="s">
        <v>74</v>
      </c>
      <c r="B32" s="7" t="s">
        <v>19</v>
      </c>
      <c r="C32" s="11" t="s">
        <v>20</v>
      </c>
      <c r="D32" s="12" t="s">
        <v>69</v>
      </c>
      <c r="E32" s="12" t="s">
        <v>61</v>
      </c>
      <c r="F32" s="12" t="s">
        <v>62</v>
      </c>
      <c r="G32" s="12" t="s">
        <v>63</v>
      </c>
      <c r="H32" s="12" t="s">
        <v>24</v>
      </c>
      <c r="I32" s="19">
        <v>61.5</v>
      </c>
      <c r="J32" s="19">
        <v>67</v>
      </c>
      <c r="K32" s="19">
        <v>128.5</v>
      </c>
      <c r="L32" s="20">
        <v>10.7</v>
      </c>
      <c r="M32" s="20">
        <f t="shared" si="0"/>
        <v>53.533333333333303</v>
      </c>
      <c r="N32" s="7"/>
      <c r="O32" s="7"/>
      <c r="P32" s="7"/>
    </row>
    <row r="33" spans="1:16">
      <c r="A33" s="10" t="s">
        <v>75</v>
      </c>
      <c r="B33" s="7" t="s">
        <v>26</v>
      </c>
      <c r="C33" s="11" t="s">
        <v>33</v>
      </c>
      <c r="D33" s="12" t="s">
        <v>69</v>
      </c>
      <c r="E33" s="12" t="s">
        <v>61</v>
      </c>
      <c r="F33" s="12" t="s">
        <v>62</v>
      </c>
      <c r="G33" s="12" t="s">
        <v>63</v>
      </c>
      <c r="H33" s="12" t="s">
        <v>24</v>
      </c>
      <c r="I33" s="19">
        <v>60.5</v>
      </c>
      <c r="J33" s="19">
        <v>68</v>
      </c>
      <c r="K33" s="19">
        <v>128.5</v>
      </c>
      <c r="L33" s="20"/>
      <c r="M33" s="20">
        <f t="shared" si="0"/>
        <v>42.8333333333333</v>
      </c>
      <c r="N33" s="7"/>
      <c r="O33" s="7"/>
      <c r="P33" s="7"/>
    </row>
    <row r="34" spans="1:16">
      <c r="A34" s="10" t="s">
        <v>76</v>
      </c>
      <c r="B34" s="7" t="s">
        <v>26</v>
      </c>
      <c r="C34" s="11" t="s">
        <v>20</v>
      </c>
      <c r="D34" s="12" t="s">
        <v>77</v>
      </c>
      <c r="E34" s="12" t="s">
        <v>61</v>
      </c>
      <c r="F34" s="12" t="s">
        <v>62</v>
      </c>
      <c r="G34" s="12" t="s">
        <v>63</v>
      </c>
      <c r="H34" s="12" t="s">
        <v>24</v>
      </c>
      <c r="I34" s="19">
        <v>65</v>
      </c>
      <c r="J34" s="19">
        <v>57</v>
      </c>
      <c r="K34" s="19">
        <v>122</v>
      </c>
      <c r="L34" s="20"/>
      <c r="M34" s="20">
        <f t="shared" si="0"/>
        <v>40.6666666666667</v>
      </c>
      <c r="N34" s="7"/>
      <c r="O34" s="7"/>
      <c r="P34" s="7"/>
    </row>
    <row r="35" spans="1:16">
      <c r="A35" s="10" t="s">
        <v>78</v>
      </c>
      <c r="B35" s="7" t="s">
        <v>19</v>
      </c>
      <c r="C35" s="11" t="s">
        <v>20</v>
      </c>
      <c r="D35" s="12" t="s">
        <v>61</v>
      </c>
      <c r="E35" s="12" t="s">
        <v>61</v>
      </c>
      <c r="F35" s="12" t="s">
        <v>62</v>
      </c>
      <c r="G35" s="12" t="s">
        <v>63</v>
      </c>
      <c r="H35" s="12" t="s">
        <v>24</v>
      </c>
      <c r="I35" s="19">
        <v>51.5</v>
      </c>
      <c r="J35" s="19">
        <v>70</v>
      </c>
      <c r="K35" s="19">
        <v>121.5</v>
      </c>
      <c r="L35" s="20"/>
      <c r="M35" s="20">
        <f t="shared" si="0"/>
        <v>40.5</v>
      </c>
      <c r="N35" s="7"/>
      <c r="O35" s="7"/>
      <c r="P35" s="7"/>
    </row>
    <row r="36" spans="1:16">
      <c r="A36" s="10" t="s">
        <v>79</v>
      </c>
      <c r="B36" s="7" t="s">
        <v>26</v>
      </c>
      <c r="C36" s="11" t="s">
        <v>41</v>
      </c>
      <c r="D36" s="12" t="s">
        <v>27</v>
      </c>
      <c r="E36" s="12" t="s">
        <v>61</v>
      </c>
      <c r="F36" s="12" t="s">
        <v>62</v>
      </c>
      <c r="G36" s="12" t="s">
        <v>63</v>
      </c>
      <c r="H36" s="12" t="s">
        <v>24</v>
      </c>
      <c r="I36" s="19">
        <v>45.5</v>
      </c>
      <c r="J36" s="19">
        <v>67</v>
      </c>
      <c r="K36" s="19">
        <v>112.5</v>
      </c>
      <c r="L36" s="20"/>
      <c r="M36" s="20">
        <f t="shared" si="0"/>
        <v>37.5</v>
      </c>
      <c r="N36" s="7"/>
      <c r="O36" s="7"/>
      <c r="P36" s="7"/>
    </row>
    <row r="37" spans="1:16">
      <c r="A37" s="10" t="s">
        <v>80</v>
      </c>
      <c r="B37" s="7" t="s">
        <v>26</v>
      </c>
      <c r="C37" s="11" t="s">
        <v>20</v>
      </c>
      <c r="D37" s="12" t="s">
        <v>69</v>
      </c>
      <c r="E37" s="12" t="s">
        <v>61</v>
      </c>
      <c r="F37" s="12" t="s">
        <v>62</v>
      </c>
      <c r="G37" s="12" t="s">
        <v>63</v>
      </c>
      <c r="H37" s="12" t="s">
        <v>24</v>
      </c>
      <c r="I37" s="19">
        <v>48.5</v>
      </c>
      <c r="J37" s="19">
        <v>59</v>
      </c>
      <c r="K37" s="19">
        <v>107.5</v>
      </c>
      <c r="L37" s="20"/>
      <c r="M37" s="20">
        <f t="shared" si="0"/>
        <v>35.8333333333333</v>
      </c>
      <c r="N37" s="7"/>
      <c r="O37" s="7"/>
      <c r="P37" s="7"/>
    </row>
    <row r="38" spans="1:16">
      <c r="A38" s="10" t="s">
        <v>81</v>
      </c>
      <c r="B38" s="7" t="s">
        <v>26</v>
      </c>
      <c r="C38" s="11" t="s">
        <v>20</v>
      </c>
      <c r="D38" s="12" t="s">
        <v>27</v>
      </c>
      <c r="E38" s="12" t="s">
        <v>61</v>
      </c>
      <c r="F38" s="12" t="s">
        <v>62</v>
      </c>
      <c r="G38" s="12" t="s">
        <v>63</v>
      </c>
      <c r="H38" s="12" t="s">
        <v>24</v>
      </c>
      <c r="I38" s="19">
        <v>0</v>
      </c>
      <c r="J38" s="19">
        <v>0</v>
      </c>
      <c r="K38" s="19">
        <v>0</v>
      </c>
      <c r="L38" s="20"/>
      <c r="M38" s="20">
        <f t="shared" si="0"/>
        <v>0</v>
      </c>
      <c r="N38" s="7"/>
      <c r="O38" s="7"/>
      <c r="P38" s="7"/>
    </row>
    <row r="39" spans="1:16">
      <c r="A39" s="10" t="s">
        <v>82</v>
      </c>
      <c r="B39" s="7" t="s">
        <v>19</v>
      </c>
      <c r="C39" s="11" t="s">
        <v>33</v>
      </c>
      <c r="D39" s="12" t="s">
        <v>27</v>
      </c>
      <c r="E39" s="12" t="s">
        <v>61</v>
      </c>
      <c r="F39" s="12" t="s">
        <v>62</v>
      </c>
      <c r="G39" s="12" t="s">
        <v>63</v>
      </c>
      <c r="H39" s="12" t="s">
        <v>24</v>
      </c>
      <c r="I39" s="19">
        <v>0</v>
      </c>
      <c r="J39" s="19">
        <v>0</v>
      </c>
      <c r="K39" s="19">
        <v>0</v>
      </c>
      <c r="L39" s="20"/>
      <c r="M39" s="20">
        <f t="shared" si="0"/>
        <v>0</v>
      </c>
      <c r="N39" s="7"/>
      <c r="O39" s="7"/>
      <c r="P39" s="7"/>
    </row>
    <row r="40" spans="1:16">
      <c r="A40" s="10" t="s">
        <v>83</v>
      </c>
      <c r="B40" s="7" t="s">
        <v>26</v>
      </c>
      <c r="C40" s="11" t="s">
        <v>20</v>
      </c>
      <c r="D40" s="12" t="s">
        <v>69</v>
      </c>
      <c r="E40" s="12" t="s">
        <v>61</v>
      </c>
      <c r="F40" s="12" t="s">
        <v>62</v>
      </c>
      <c r="G40" s="12" t="s">
        <v>63</v>
      </c>
      <c r="H40" s="12" t="s">
        <v>24</v>
      </c>
      <c r="I40" s="19">
        <v>0</v>
      </c>
      <c r="J40" s="19">
        <v>0</v>
      </c>
      <c r="K40" s="19">
        <v>0</v>
      </c>
      <c r="L40" s="20"/>
      <c r="M40" s="20">
        <f t="shared" si="0"/>
        <v>0</v>
      </c>
      <c r="N40" s="7"/>
      <c r="O40" s="7"/>
      <c r="P40" s="7"/>
    </row>
    <row r="41" spans="1:16">
      <c r="A41" s="10" t="s">
        <v>84</v>
      </c>
      <c r="B41" s="7" t="s">
        <v>26</v>
      </c>
      <c r="C41" s="11" t="s">
        <v>20</v>
      </c>
      <c r="D41" s="12" t="s">
        <v>85</v>
      </c>
      <c r="E41" s="12" t="s">
        <v>61</v>
      </c>
      <c r="F41" s="12" t="s">
        <v>62</v>
      </c>
      <c r="G41" s="12" t="s">
        <v>63</v>
      </c>
      <c r="H41" s="12" t="s">
        <v>24</v>
      </c>
      <c r="I41" s="19">
        <v>0</v>
      </c>
      <c r="J41" s="19">
        <v>0</v>
      </c>
      <c r="K41" s="19">
        <v>0</v>
      </c>
      <c r="L41" s="20"/>
      <c r="M41" s="20">
        <f t="shared" si="0"/>
        <v>0</v>
      </c>
      <c r="N41" s="7"/>
      <c r="O41" s="7"/>
      <c r="P41" s="7"/>
    </row>
  </sheetData>
  <mergeCells count="1">
    <mergeCell ref="A2:P2"/>
  </mergeCells>
  <phoneticPr fontId="4"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P R 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2020-11-13T08:18:00Z</dcterms:created>
  <dcterms:modified xsi:type="dcterms:W3CDTF">2020-12-05T02:51:54Z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