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720" windowHeight="12540"/>
  </bookViews>
  <sheets>
    <sheet name="驾驶员" sheetId="1" r:id="rId1"/>
  </sheets>
  <calcPr calcId="144525"/>
</workbook>
</file>

<file path=xl/calcChain.xml><?xml version="1.0" encoding="utf-8"?>
<calcChain xmlns="http://schemas.openxmlformats.org/spreadsheetml/2006/main">
  <c r="I13" i="1"/>
  <c r="H13"/>
  <c r="F13"/>
  <c r="I11"/>
  <c r="H11"/>
  <c r="F11"/>
  <c r="I9"/>
  <c r="H9"/>
  <c r="F9"/>
  <c r="I7"/>
  <c r="H7"/>
  <c r="F7"/>
  <c r="I5"/>
  <c r="H5"/>
  <c r="F5"/>
</calcChain>
</file>

<file path=xl/sharedStrings.xml><?xml version="1.0" encoding="utf-8"?>
<sst xmlns="http://schemas.openxmlformats.org/spreadsheetml/2006/main" count="32" uniqueCount="23">
  <si>
    <t>附件2</t>
  </si>
  <si>
    <t>江油市2020年公开考核招聘森林专业扑火队员（驾驶员）                                                   考试总成绩及进入体检人员名单</t>
  </si>
  <si>
    <t>序号</t>
  </si>
  <si>
    <t>姓名</t>
  </si>
  <si>
    <t>性别</t>
  </si>
  <si>
    <t>出生年月</t>
  </si>
  <si>
    <t>体能测试成绩</t>
  </si>
  <si>
    <t>面试成绩</t>
  </si>
  <si>
    <t>考试总成绩</t>
  </si>
  <si>
    <t>排名</t>
  </si>
  <si>
    <t>是否进入体检</t>
  </si>
  <si>
    <t>备注</t>
  </si>
  <si>
    <t>折合成绩（按60%计算）</t>
  </si>
  <si>
    <t>折合成绩（按40%计算）</t>
  </si>
  <si>
    <t>周浩天</t>
  </si>
  <si>
    <t>男</t>
  </si>
  <si>
    <t>是</t>
  </si>
  <si>
    <t>按照2020年11月26日《关于江油市2020年公开考核招聘森林专业扑火队员的公告》汇总成绩、排名。</t>
  </si>
  <si>
    <t>刘  洋</t>
  </si>
  <si>
    <t>何云勇</t>
  </si>
  <si>
    <t>涂建军</t>
  </si>
  <si>
    <t>段加元</t>
  </si>
  <si>
    <t>否</t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</si>
</sst>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charset val="134"/>
      <scheme val="minor"/>
    </font>
    <font>
      <sz val="12"/>
      <name val="黑体"/>
      <charset val="134"/>
    </font>
    <font>
      <sz val="18"/>
      <name val="方正小标宋简体"/>
      <charset val="134"/>
    </font>
    <font>
      <sz val="12"/>
      <color theme="1"/>
      <name val="黑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  <scheme val="minor"/>
    </font>
    <font>
      <b/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5" xfId="0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58" fontId="9" fillId="0" borderId="1" xfId="0" applyNumberFormat="1" applyFont="1" applyFill="1" applyBorder="1" applyAlignment="1">
      <alignment horizontal="center" vertical="center" wrapText="1"/>
    </xf>
    <xf numFmtId="58" fontId="9" fillId="0" borderId="6" xfId="0" applyNumberFormat="1" applyFont="1" applyFill="1" applyBorder="1" applyAlignment="1">
      <alignment horizontal="center" vertical="center" wrapText="1"/>
    </xf>
    <xf numFmtId="58" fontId="9" fillId="0" borderId="4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>
      <selection activeCell="Q5" sqref="Q5"/>
    </sheetView>
  </sheetViews>
  <sheetFormatPr defaultColWidth="9" defaultRowHeight="13.5"/>
  <cols>
    <col min="1" max="1" width="5.625" customWidth="1"/>
    <col min="3" max="3" width="6.625" customWidth="1"/>
    <col min="4" max="4" width="10.875" customWidth="1"/>
    <col min="5" max="5" width="8.25" customWidth="1"/>
    <col min="6" max="6" width="9.5" customWidth="1"/>
    <col min="9" max="9" width="8" customWidth="1"/>
    <col min="10" max="10" width="5.375" customWidth="1"/>
    <col min="12" max="12" width="11.625" customWidth="1"/>
  </cols>
  <sheetData>
    <row r="1" spans="1:12" ht="23.1" customHeight="1">
      <c r="A1" s="3" t="s">
        <v>0</v>
      </c>
      <c r="B1" s="3"/>
    </row>
    <row r="2" spans="1:12" ht="53.1" customHeight="1">
      <c r="A2" s="4" t="s">
        <v>1</v>
      </c>
      <c r="B2" s="4"/>
      <c r="C2" s="4"/>
      <c r="D2" s="5"/>
      <c r="E2" s="5"/>
      <c r="F2" s="5"/>
      <c r="G2" s="5"/>
      <c r="H2" s="5"/>
      <c r="I2" s="5"/>
      <c r="J2" s="4"/>
      <c r="K2" s="4"/>
      <c r="L2" s="4"/>
    </row>
    <row r="3" spans="1:12" ht="21" customHeight="1">
      <c r="A3" s="8" t="s">
        <v>2</v>
      </c>
      <c r="B3" s="8" t="s">
        <v>3</v>
      </c>
      <c r="C3" s="8" t="s">
        <v>4</v>
      </c>
      <c r="D3" s="8" t="s">
        <v>5</v>
      </c>
      <c r="E3" s="6" t="s">
        <v>6</v>
      </c>
      <c r="F3" s="7"/>
      <c r="G3" s="6" t="s">
        <v>7</v>
      </c>
      <c r="H3" s="7"/>
      <c r="I3" s="8" t="s">
        <v>8</v>
      </c>
      <c r="J3" s="16" t="s">
        <v>9</v>
      </c>
      <c r="K3" s="8" t="s">
        <v>10</v>
      </c>
      <c r="L3" s="18" t="s">
        <v>11</v>
      </c>
    </row>
    <row r="4" spans="1:12" ht="42.75">
      <c r="A4" s="9"/>
      <c r="B4" s="9"/>
      <c r="C4" s="9"/>
      <c r="D4" s="9"/>
      <c r="E4" s="1" t="s">
        <v>6</v>
      </c>
      <c r="F4" s="2" t="s">
        <v>12</v>
      </c>
      <c r="G4" s="2" t="s">
        <v>7</v>
      </c>
      <c r="H4" s="2" t="s">
        <v>13</v>
      </c>
      <c r="I4" s="9"/>
      <c r="J4" s="17"/>
      <c r="K4" s="9"/>
      <c r="L4" s="19"/>
    </row>
    <row r="5" spans="1:12" ht="17.45" customHeight="1">
      <c r="A5" s="10">
        <v>1</v>
      </c>
      <c r="B5" s="10" t="s">
        <v>14</v>
      </c>
      <c r="C5" s="10" t="s">
        <v>15</v>
      </c>
      <c r="D5" s="12">
        <v>1992.04</v>
      </c>
      <c r="E5" s="12">
        <v>90.6</v>
      </c>
      <c r="F5" s="12">
        <f t="shared" ref="F5:F9" si="0">E5*0.6</f>
        <v>54.36</v>
      </c>
      <c r="G5" s="14">
        <v>79.33</v>
      </c>
      <c r="H5" s="12">
        <f t="shared" ref="H5:H9" si="1">G5*0.4</f>
        <v>31.731999999999999</v>
      </c>
      <c r="I5" s="12">
        <f t="shared" ref="I5:I9" si="2">F5+H5</f>
        <v>86.091999999999999</v>
      </c>
      <c r="J5" s="14">
        <v>1</v>
      </c>
      <c r="K5" s="14" t="s">
        <v>16</v>
      </c>
      <c r="L5" s="20" t="s">
        <v>17</v>
      </c>
    </row>
    <row r="6" spans="1:12" ht="17.45" customHeight="1">
      <c r="A6" s="10"/>
      <c r="B6" s="10"/>
      <c r="C6" s="10"/>
      <c r="D6" s="12"/>
      <c r="E6" s="12"/>
      <c r="F6" s="12"/>
      <c r="G6" s="14"/>
      <c r="H6" s="12"/>
      <c r="I6" s="12"/>
      <c r="J6" s="14"/>
      <c r="K6" s="14"/>
      <c r="L6" s="21"/>
    </row>
    <row r="7" spans="1:12" ht="17.45" customHeight="1">
      <c r="A7" s="10">
        <v>2</v>
      </c>
      <c r="B7" s="10" t="s">
        <v>18</v>
      </c>
      <c r="C7" s="10" t="s">
        <v>15</v>
      </c>
      <c r="D7" s="12">
        <v>1996.05</v>
      </c>
      <c r="E7" s="12">
        <v>60.4</v>
      </c>
      <c r="F7" s="12">
        <f t="shared" si="0"/>
        <v>36.24</v>
      </c>
      <c r="G7" s="14">
        <v>79.38</v>
      </c>
      <c r="H7" s="12">
        <f t="shared" si="1"/>
        <v>31.751999999999999</v>
      </c>
      <c r="I7" s="12">
        <f t="shared" si="2"/>
        <v>67.992000000000004</v>
      </c>
      <c r="J7" s="14">
        <v>2</v>
      </c>
      <c r="K7" s="14" t="s">
        <v>16</v>
      </c>
      <c r="L7" s="21"/>
    </row>
    <row r="8" spans="1:12" ht="17.45" customHeight="1">
      <c r="A8" s="10"/>
      <c r="B8" s="10"/>
      <c r="C8" s="10"/>
      <c r="D8" s="12"/>
      <c r="E8" s="12"/>
      <c r="F8" s="12"/>
      <c r="G8" s="14"/>
      <c r="H8" s="12"/>
      <c r="I8" s="12"/>
      <c r="J8" s="14"/>
      <c r="K8" s="14"/>
      <c r="L8" s="21"/>
    </row>
    <row r="9" spans="1:12" ht="17.45" customHeight="1">
      <c r="A9" s="10">
        <v>3</v>
      </c>
      <c r="B9" s="10" t="s">
        <v>19</v>
      </c>
      <c r="C9" s="10" t="s">
        <v>15</v>
      </c>
      <c r="D9" s="12">
        <v>1975.07</v>
      </c>
      <c r="E9" s="12">
        <v>66</v>
      </c>
      <c r="F9" s="12">
        <f t="shared" si="0"/>
        <v>39.6</v>
      </c>
      <c r="G9" s="14">
        <v>66.61</v>
      </c>
      <c r="H9" s="12">
        <f t="shared" si="1"/>
        <v>26.643999999999998</v>
      </c>
      <c r="I9" s="12">
        <f t="shared" si="2"/>
        <v>66.244</v>
      </c>
      <c r="J9" s="14">
        <v>3</v>
      </c>
      <c r="K9" s="14" t="s">
        <v>16</v>
      </c>
      <c r="L9" s="21"/>
    </row>
    <row r="10" spans="1:12" ht="17.45" customHeight="1">
      <c r="A10" s="10"/>
      <c r="B10" s="10"/>
      <c r="C10" s="10"/>
      <c r="D10" s="12"/>
      <c r="E10" s="12"/>
      <c r="F10" s="12"/>
      <c r="G10" s="14"/>
      <c r="H10" s="12"/>
      <c r="I10" s="12"/>
      <c r="J10" s="14"/>
      <c r="K10" s="14"/>
      <c r="L10" s="21"/>
    </row>
    <row r="11" spans="1:12" ht="17.45" customHeight="1">
      <c r="A11" s="10">
        <v>4</v>
      </c>
      <c r="B11" s="10" t="s">
        <v>20</v>
      </c>
      <c r="C11" s="10" t="s">
        <v>15</v>
      </c>
      <c r="D11" s="12">
        <v>1969.09</v>
      </c>
      <c r="E11" s="12">
        <v>56.5</v>
      </c>
      <c r="F11" s="12">
        <f>E11*0.6</f>
        <v>33.9</v>
      </c>
      <c r="G11" s="14">
        <v>74.489999999999995</v>
      </c>
      <c r="H11" s="12">
        <f>G11*0.4</f>
        <v>29.795999999999999</v>
      </c>
      <c r="I11" s="12">
        <f>F11+H11</f>
        <v>63.695999999999998</v>
      </c>
      <c r="J11" s="14">
        <v>4</v>
      </c>
      <c r="K11" s="14" t="s">
        <v>16</v>
      </c>
      <c r="L11" s="21"/>
    </row>
    <row r="12" spans="1:12" ht="17.45" customHeight="1">
      <c r="A12" s="10"/>
      <c r="B12" s="10"/>
      <c r="C12" s="10"/>
      <c r="D12" s="12"/>
      <c r="E12" s="12"/>
      <c r="F12" s="12"/>
      <c r="G12" s="14"/>
      <c r="H12" s="12"/>
      <c r="I12" s="12"/>
      <c r="J12" s="14"/>
      <c r="K12" s="14"/>
      <c r="L12" s="21"/>
    </row>
    <row r="13" spans="1:12" ht="17.45" customHeight="1">
      <c r="A13" s="11">
        <v>5</v>
      </c>
      <c r="B13" s="11" t="s">
        <v>21</v>
      </c>
      <c r="C13" s="11" t="s">
        <v>15</v>
      </c>
      <c r="D13" s="13">
        <v>1981.1</v>
      </c>
      <c r="E13" s="13">
        <v>47</v>
      </c>
      <c r="F13" s="13">
        <f>E13*0.6</f>
        <v>28.2</v>
      </c>
      <c r="G13" s="15">
        <v>74.94</v>
      </c>
      <c r="H13" s="13">
        <f>G13*0.4</f>
        <v>29.975999999999999</v>
      </c>
      <c r="I13" s="13">
        <f>F13+H13</f>
        <v>58.176000000000002</v>
      </c>
      <c r="J13" s="15">
        <v>5</v>
      </c>
      <c r="K13" s="15" t="s">
        <v>22</v>
      </c>
      <c r="L13" s="21"/>
    </row>
    <row r="14" spans="1:12" ht="17.45" customHeight="1">
      <c r="A14" s="11"/>
      <c r="B14" s="11"/>
      <c r="C14" s="11"/>
      <c r="D14" s="13"/>
      <c r="E14" s="13"/>
      <c r="F14" s="13"/>
      <c r="G14" s="15"/>
      <c r="H14" s="13"/>
      <c r="I14" s="13"/>
      <c r="J14" s="15"/>
      <c r="K14" s="15"/>
      <c r="L14" s="22"/>
    </row>
  </sheetData>
  <mergeCells count="68">
    <mergeCell ref="L5:L14"/>
    <mergeCell ref="K5:K6"/>
    <mergeCell ref="K7:K8"/>
    <mergeCell ref="K9:K10"/>
    <mergeCell ref="K11:K12"/>
    <mergeCell ref="K13:K14"/>
    <mergeCell ref="J5:J6"/>
    <mergeCell ref="J7:J8"/>
    <mergeCell ref="J9:J10"/>
    <mergeCell ref="J11:J12"/>
    <mergeCell ref="J13:J14"/>
    <mergeCell ref="I5:I6"/>
    <mergeCell ref="I7:I8"/>
    <mergeCell ref="I9:I10"/>
    <mergeCell ref="I11:I12"/>
    <mergeCell ref="I13:I14"/>
    <mergeCell ref="H5:H6"/>
    <mergeCell ref="H7:H8"/>
    <mergeCell ref="H9:H10"/>
    <mergeCell ref="H11:H12"/>
    <mergeCell ref="H13:H14"/>
    <mergeCell ref="G5:G6"/>
    <mergeCell ref="G7:G8"/>
    <mergeCell ref="G9:G10"/>
    <mergeCell ref="G11:G12"/>
    <mergeCell ref="G13:G14"/>
    <mergeCell ref="F5:F6"/>
    <mergeCell ref="F7:F8"/>
    <mergeCell ref="F9:F10"/>
    <mergeCell ref="F11:F12"/>
    <mergeCell ref="F13:F14"/>
    <mergeCell ref="E5:E6"/>
    <mergeCell ref="E7:E8"/>
    <mergeCell ref="E9:E10"/>
    <mergeCell ref="E11:E12"/>
    <mergeCell ref="E13:E14"/>
    <mergeCell ref="D5:D6"/>
    <mergeCell ref="D7:D8"/>
    <mergeCell ref="D9:D10"/>
    <mergeCell ref="D11:D12"/>
    <mergeCell ref="D13:D14"/>
    <mergeCell ref="C5:C6"/>
    <mergeCell ref="C7:C8"/>
    <mergeCell ref="C9:C10"/>
    <mergeCell ref="C11:C12"/>
    <mergeCell ref="C13:C14"/>
    <mergeCell ref="B5:B6"/>
    <mergeCell ref="B7:B8"/>
    <mergeCell ref="B9:B10"/>
    <mergeCell ref="B11:B12"/>
    <mergeCell ref="B13:B14"/>
    <mergeCell ref="A5:A6"/>
    <mergeCell ref="A7:A8"/>
    <mergeCell ref="A9:A10"/>
    <mergeCell ref="A11:A12"/>
    <mergeCell ref="A13:A14"/>
    <mergeCell ref="A1:B1"/>
    <mergeCell ref="A2:L2"/>
    <mergeCell ref="E3:F3"/>
    <mergeCell ref="G3:H3"/>
    <mergeCell ref="A3:A4"/>
    <mergeCell ref="B3:B4"/>
    <mergeCell ref="C3:C4"/>
    <mergeCell ref="D3:D4"/>
    <mergeCell ref="I3:I4"/>
    <mergeCell ref="J3:J4"/>
    <mergeCell ref="K3:K4"/>
    <mergeCell ref="L3:L4"/>
  </mergeCells>
  <phoneticPr fontId="8" type="noConversion"/>
  <pageMargins left="0.196527777777778" right="0.196527777777778" top="1.14513888888889" bottom="0.75138888888888899" header="0.29861111111111099" footer="0.298611111111110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驾驶员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自然资源局</cp:lastModifiedBy>
  <dcterms:created xsi:type="dcterms:W3CDTF">2020-12-05T08:23:00Z</dcterms:created>
  <dcterms:modified xsi:type="dcterms:W3CDTF">2020-12-07T06:03:10Z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