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400" windowHeight="7755"/>
  </bookViews>
  <sheets>
    <sheet name="Sheet1" sheetId="1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G9" i="1"/>
  <c r="G13"/>
  <c r="G8"/>
  <c r="G20"/>
  <c r="G10"/>
  <c r="G5"/>
  <c r="G18"/>
  <c r="G11"/>
  <c r="G30"/>
  <c r="G15"/>
  <c r="G23"/>
  <c r="G14"/>
  <c r="G21"/>
  <c r="G17"/>
  <c r="G6"/>
  <c r="G26"/>
  <c r="G7"/>
  <c r="G25"/>
  <c r="G32"/>
  <c r="G24"/>
  <c r="G31"/>
  <c r="G12"/>
  <c r="G22"/>
  <c r="G16"/>
  <c r="G19"/>
  <c r="G28"/>
  <c r="G27"/>
  <c r="G29"/>
  <c r="G33"/>
  <c r="G4"/>
  <c r="H4" l="1"/>
  <c r="H28"/>
  <c r="H33"/>
  <c r="H29"/>
  <c r="H19"/>
  <c r="H25"/>
  <c r="H17"/>
  <c r="H23"/>
  <c r="H18"/>
  <c r="H8"/>
  <c r="H9"/>
  <c r="H24"/>
  <c r="H32"/>
  <c r="H26"/>
  <c r="H14"/>
  <c r="H11"/>
  <c r="H20"/>
  <c r="H13"/>
  <c r="H22"/>
  <c r="H31"/>
  <c r="H7"/>
  <c r="H6"/>
  <c r="H30"/>
  <c r="H10"/>
  <c r="H27"/>
  <c r="H16"/>
  <c r="H12"/>
  <c r="H21"/>
  <c r="H15"/>
  <c r="H5"/>
</calcChain>
</file>

<file path=xl/sharedStrings.xml><?xml version="1.0" encoding="utf-8"?>
<sst xmlns="http://schemas.openxmlformats.org/spreadsheetml/2006/main" count="100" uniqueCount="73">
  <si>
    <t>考生号</t>
  </si>
  <si>
    <t>姓名</t>
  </si>
  <si>
    <t>20201121472</t>
  </si>
  <si>
    <t>李成跃</t>
  </si>
  <si>
    <t>20201121565</t>
  </si>
  <si>
    <t>杨立传</t>
  </si>
  <si>
    <t>20201121533</t>
  </si>
  <si>
    <t>杨建</t>
  </si>
  <si>
    <t>20201121547</t>
  </si>
  <si>
    <t>姜晓凯</t>
  </si>
  <si>
    <t>20201121554</t>
  </si>
  <si>
    <t>卢玲玲</t>
  </si>
  <si>
    <t>20201121510</t>
  </si>
  <si>
    <t>张金坤</t>
  </si>
  <si>
    <t>20201121525</t>
  </si>
  <si>
    <t>岳洪涛</t>
  </si>
  <si>
    <t>20201121493</t>
  </si>
  <si>
    <t>李道雷</t>
  </si>
  <si>
    <t>20201121562</t>
  </si>
  <si>
    <t>刘祥明</t>
  </si>
  <si>
    <t>20201121532</t>
  </si>
  <si>
    <t>程印</t>
  </si>
  <si>
    <t>20201121575</t>
  </si>
  <si>
    <t>孙士坤</t>
  </si>
  <si>
    <t>20201121461</t>
  </si>
  <si>
    <t>何友冉</t>
  </si>
  <si>
    <t>20201121561</t>
  </si>
  <si>
    <t>刁志伟</t>
  </si>
  <si>
    <t>20201121544</t>
  </si>
  <si>
    <t>谢功超</t>
  </si>
  <si>
    <t>20201121478</t>
  </si>
  <si>
    <t>汝娟</t>
  </si>
  <si>
    <t>20201121567</t>
  </si>
  <si>
    <t>周广勇</t>
  </si>
  <si>
    <t>20201121490</t>
  </si>
  <si>
    <t>郭慧</t>
  </si>
  <si>
    <t>20201121500</t>
  </si>
  <si>
    <t>邱丽新</t>
  </si>
  <si>
    <t>20201121481</t>
  </si>
  <si>
    <t>张红军</t>
  </si>
  <si>
    <t>20201121486</t>
  </si>
  <si>
    <t>赵衍昊</t>
  </si>
  <si>
    <t>20201121473</t>
  </si>
  <si>
    <t>朱秀秀</t>
  </si>
  <si>
    <t>20201121564</t>
  </si>
  <si>
    <t>刘海军</t>
  </si>
  <si>
    <t>20201121502</t>
  </si>
  <si>
    <t>司艳艳</t>
  </si>
  <si>
    <t>20201121559</t>
  </si>
  <si>
    <t>孙兴鸿</t>
  </si>
  <si>
    <t>20201121460</t>
  </si>
  <si>
    <t>刁玉阁</t>
  </si>
  <si>
    <t>20201121480</t>
  </si>
  <si>
    <t>姚恒博</t>
  </si>
  <si>
    <t>20201121526</t>
  </si>
  <si>
    <t>孟庆言</t>
  </si>
  <si>
    <t>20201121496</t>
  </si>
  <si>
    <t>李付明</t>
  </si>
  <si>
    <t>20201121563</t>
  </si>
  <si>
    <t>毕然然</t>
  </si>
  <si>
    <t>20201121574</t>
  </si>
  <si>
    <t>孙亚男</t>
  </si>
  <si>
    <t>男</t>
  </si>
  <si>
    <t>女</t>
  </si>
  <si>
    <t xml:space="preserve">女 </t>
  </si>
  <si>
    <t>附件2：</t>
    <phoneticPr fontId="1" type="noConversion"/>
  </si>
  <si>
    <t>2020年东阿县公开招聘村级动物防疫员进入考察体检范围人员名单</t>
    <phoneticPr fontId="1" type="noConversion"/>
  </si>
  <si>
    <t>性别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</si>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</sst>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b/>
      <sz val="1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NumberFormat="1" applyFont="1" applyFill="1" applyBorder="1"/>
    <xf numFmtId="0" fontId="2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/>
    <xf numFmtId="0" fontId="2" fillId="2" borderId="8" xfId="0" applyNumberFormat="1" applyFont="1" applyFill="1" applyBorder="1"/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22" zoomScaleNormal="100" workbookViewId="0">
      <selection activeCell="A4" sqref="A4:A33"/>
    </sheetView>
  </sheetViews>
  <sheetFormatPr defaultColWidth="10.75" defaultRowHeight="15.75" customHeight="1"/>
  <cols>
    <col min="1" max="1" width="7.375" style="4" customWidth="1"/>
    <col min="2" max="2" width="15.875" style="1" customWidth="1"/>
    <col min="3" max="3" width="11.75" style="1" customWidth="1"/>
    <col min="4" max="4" width="9" style="1" customWidth="1"/>
    <col min="5" max="7" width="10.625" style="1" customWidth="1"/>
    <col min="8" max="8" width="6.625" style="1" customWidth="1"/>
    <col min="9" max="16384" width="10.75" style="1"/>
  </cols>
  <sheetData>
    <row r="1" spans="1:8" ht="15.75" customHeight="1">
      <c r="A1" s="5" t="s">
        <v>65</v>
      </c>
      <c r="B1" s="6"/>
      <c r="C1" s="6"/>
      <c r="D1" s="6"/>
      <c r="E1" s="6"/>
      <c r="F1" s="6"/>
      <c r="G1" s="6"/>
      <c r="H1" s="7"/>
    </row>
    <row r="2" spans="1:8" ht="34.5" customHeight="1">
      <c r="A2" s="8" t="s">
        <v>66</v>
      </c>
      <c r="B2" s="9"/>
      <c r="C2" s="9"/>
      <c r="D2" s="9"/>
      <c r="E2" s="9"/>
      <c r="F2" s="9"/>
      <c r="G2" s="9"/>
      <c r="H2" s="10"/>
    </row>
    <row r="3" spans="1:8" ht="26.25" customHeight="1">
      <c r="A3" s="11" t="s">
        <v>72</v>
      </c>
      <c r="B3" s="11" t="s">
        <v>0</v>
      </c>
      <c r="C3" s="11" t="s">
        <v>1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</row>
    <row r="4" spans="1:8" ht="22.5" customHeight="1">
      <c r="A4" s="2">
        <v>1</v>
      </c>
      <c r="B4" s="3" t="s">
        <v>2</v>
      </c>
      <c r="C4" s="3" t="s">
        <v>3</v>
      </c>
      <c r="D4" s="2" t="s">
        <v>62</v>
      </c>
      <c r="E4" s="3">
        <v>74.2</v>
      </c>
      <c r="F4" s="3">
        <v>84.6</v>
      </c>
      <c r="G4" s="3">
        <f t="shared" ref="G4:G33" si="0">(E4+F4)/2</f>
        <v>79.400000000000006</v>
      </c>
      <c r="H4" s="3">
        <f>RANK(G4,$G$4:$G$33)</f>
        <v>1</v>
      </c>
    </row>
    <row r="5" spans="1:8" ht="22.5" customHeight="1">
      <c r="A5" s="2">
        <v>2</v>
      </c>
      <c r="B5" s="3" t="s">
        <v>26</v>
      </c>
      <c r="C5" s="3" t="s">
        <v>27</v>
      </c>
      <c r="D5" s="2" t="s">
        <v>62</v>
      </c>
      <c r="E5" s="3">
        <v>63</v>
      </c>
      <c r="F5" s="3">
        <v>91.4</v>
      </c>
      <c r="G5" s="3">
        <f t="shared" si="0"/>
        <v>77.2</v>
      </c>
      <c r="H5" s="3">
        <f>RANK(G5,$G$4:$G$33)</f>
        <v>2</v>
      </c>
    </row>
    <row r="6" spans="1:8" ht="22.5" customHeight="1">
      <c r="A6" s="2">
        <v>3</v>
      </c>
      <c r="B6" s="3" t="s">
        <v>24</v>
      </c>
      <c r="C6" s="3" t="s">
        <v>25</v>
      </c>
      <c r="D6" s="2" t="s">
        <v>62</v>
      </c>
      <c r="E6" s="3">
        <v>60</v>
      </c>
      <c r="F6" s="3">
        <v>92.2</v>
      </c>
      <c r="G6" s="3">
        <f t="shared" si="0"/>
        <v>76.099999999999994</v>
      </c>
      <c r="H6" s="3">
        <f>RANK(G6,$G$4:$G$33)</f>
        <v>3</v>
      </c>
    </row>
    <row r="7" spans="1:8" ht="22.5" customHeight="1">
      <c r="A7" s="2">
        <v>4</v>
      </c>
      <c r="B7" s="3" t="s">
        <v>28</v>
      </c>
      <c r="C7" s="3" t="s">
        <v>29</v>
      </c>
      <c r="D7" s="2" t="s">
        <v>62</v>
      </c>
      <c r="E7" s="3">
        <v>57.9</v>
      </c>
      <c r="F7" s="3">
        <v>93.8</v>
      </c>
      <c r="G7" s="3">
        <f t="shared" si="0"/>
        <v>75.849999999999994</v>
      </c>
      <c r="H7" s="3">
        <f>RANK(G7,$G$4:$G$33)</f>
        <v>4</v>
      </c>
    </row>
    <row r="8" spans="1:8" ht="22.5" customHeight="1">
      <c r="A8" s="2">
        <v>5</v>
      </c>
      <c r="B8" s="3" t="s">
        <v>8</v>
      </c>
      <c r="C8" s="3" t="s">
        <v>9</v>
      </c>
      <c r="D8" s="2" t="s">
        <v>62</v>
      </c>
      <c r="E8" s="3">
        <v>63.6</v>
      </c>
      <c r="F8" s="3">
        <v>88</v>
      </c>
      <c r="G8" s="3">
        <f t="shared" si="0"/>
        <v>75.8</v>
      </c>
      <c r="H8" s="3">
        <f>RANK(G8,$G$4:$G$33)</f>
        <v>5</v>
      </c>
    </row>
    <row r="9" spans="1:8" ht="22.5" customHeight="1">
      <c r="A9" s="2">
        <v>6</v>
      </c>
      <c r="B9" s="3" t="s">
        <v>4</v>
      </c>
      <c r="C9" s="3" t="s">
        <v>5</v>
      </c>
      <c r="D9" s="2" t="s">
        <v>62</v>
      </c>
      <c r="E9" s="3">
        <v>66.3</v>
      </c>
      <c r="F9" s="3">
        <v>84.4</v>
      </c>
      <c r="G9" s="3">
        <f t="shared" si="0"/>
        <v>75.349999999999994</v>
      </c>
      <c r="H9" s="3">
        <f>RANK(G9,$G$4:$G$33)</f>
        <v>6</v>
      </c>
    </row>
    <row r="10" spans="1:8" ht="22.5" customHeight="1">
      <c r="A10" s="2">
        <v>7</v>
      </c>
      <c r="B10" s="3" t="s">
        <v>12</v>
      </c>
      <c r="C10" s="3" t="s">
        <v>13</v>
      </c>
      <c r="D10" s="2" t="s">
        <v>62</v>
      </c>
      <c r="E10" s="3">
        <v>63</v>
      </c>
      <c r="F10" s="3">
        <v>87.6</v>
      </c>
      <c r="G10" s="3">
        <f t="shared" si="0"/>
        <v>75.3</v>
      </c>
      <c r="H10" s="3">
        <f>RANK(G10,$G$4:$G$33)</f>
        <v>7</v>
      </c>
    </row>
    <row r="11" spans="1:8" ht="22.5" customHeight="1">
      <c r="A11" s="2">
        <v>8</v>
      </c>
      <c r="B11" s="3" t="s">
        <v>16</v>
      </c>
      <c r="C11" s="3" t="s">
        <v>17</v>
      </c>
      <c r="D11" s="2" t="s">
        <v>62</v>
      </c>
      <c r="E11" s="3">
        <v>62.3</v>
      </c>
      <c r="F11" s="3">
        <v>86.2</v>
      </c>
      <c r="G11" s="3">
        <f t="shared" si="0"/>
        <v>74.25</v>
      </c>
      <c r="H11" s="3">
        <f>RANK(G11,$G$4:$G$33)</f>
        <v>8</v>
      </c>
    </row>
    <row r="12" spans="1:8" ht="22.5" customHeight="1">
      <c r="A12" s="2">
        <v>9</v>
      </c>
      <c r="B12" s="3" t="s">
        <v>38</v>
      </c>
      <c r="C12" s="3" t="s">
        <v>39</v>
      </c>
      <c r="D12" s="2" t="s">
        <v>62</v>
      </c>
      <c r="E12" s="3">
        <v>56.6</v>
      </c>
      <c r="F12" s="3">
        <v>90.8</v>
      </c>
      <c r="G12" s="3">
        <f t="shared" si="0"/>
        <v>73.7</v>
      </c>
      <c r="H12" s="3">
        <f>RANK(G12,$G$4:$G$33)</f>
        <v>9</v>
      </c>
    </row>
    <row r="13" spans="1:8" ht="22.5" customHeight="1">
      <c r="A13" s="2">
        <v>10</v>
      </c>
      <c r="B13" s="3" t="s">
        <v>6</v>
      </c>
      <c r="C13" s="3" t="s">
        <v>7</v>
      </c>
      <c r="D13" s="2" t="s">
        <v>62</v>
      </c>
      <c r="E13" s="3">
        <v>66.099999999999994</v>
      </c>
      <c r="F13" s="3">
        <v>81.2</v>
      </c>
      <c r="G13" s="3">
        <f t="shared" si="0"/>
        <v>73.650000000000006</v>
      </c>
      <c r="H13" s="3">
        <f>RANK(G13,$G$4:$G$33)</f>
        <v>10</v>
      </c>
    </row>
    <row r="14" spans="1:8" ht="22.5" customHeight="1">
      <c r="A14" s="2">
        <v>11</v>
      </c>
      <c r="B14" s="3" t="s">
        <v>20</v>
      </c>
      <c r="C14" s="3" t="s">
        <v>21</v>
      </c>
      <c r="D14" s="2" t="s">
        <v>62</v>
      </c>
      <c r="E14" s="3">
        <v>61.7</v>
      </c>
      <c r="F14" s="3">
        <v>85</v>
      </c>
      <c r="G14" s="3">
        <f t="shared" si="0"/>
        <v>73.349999999999994</v>
      </c>
      <c r="H14" s="3">
        <f>RANK(G14,$G$4:$G$33)</f>
        <v>11</v>
      </c>
    </row>
    <row r="15" spans="1:8" ht="22.5" customHeight="1">
      <c r="A15" s="2">
        <v>12</v>
      </c>
      <c r="B15" s="3" t="s">
        <v>40</v>
      </c>
      <c r="C15" s="3" t="s">
        <v>41</v>
      </c>
      <c r="D15" s="2" t="s">
        <v>62</v>
      </c>
      <c r="E15" s="3">
        <v>62</v>
      </c>
      <c r="F15" s="3">
        <v>84.4</v>
      </c>
      <c r="G15" s="3">
        <f t="shared" si="0"/>
        <v>73.2</v>
      </c>
      <c r="H15" s="3">
        <f>RANK(G15,$G$4:$G$33)</f>
        <v>12</v>
      </c>
    </row>
    <row r="16" spans="1:8" ht="22.5" customHeight="1">
      <c r="A16" s="2">
        <v>13</v>
      </c>
      <c r="B16" s="3" t="s">
        <v>44</v>
      </c>
      <c r="C16" s="3" t="s">
        <v>45</v>
      </c>
      <c r="D16" s="2" t="s">
        <v>62</v>
      </c>
      <c r="E16" s="3">
        <v>55</v>
      </c>
      <c r="F16" s="3">
        <v>91.4</v>
      </c>
      <c r="G16" s="3">
        <f t="shared" si="0"/>
        <v>73.2</v>
      </c>
      <c r="H16" s="3">
        <f>RANK(G16,$G$4:$G$33)</f>
        <v>12</v>
      </c>
    </row>
    <row r="17" spans="1:8" ht="22.5" customHeight="1">
      <c r="A17" s="2">
        <v>14</v>
      </c>
      <c r="B17" s="3" t="s">
        <v>56</v>
      </c>
      <c r="C17" s="3" t="s">
        <v>57</v>
      </c>
      <c r="D17" s="2" t="s">
        <v>62</v>
      </c>
      <c r="E17" s="3">
        <v>60.7</v>
      </c>
      <c r="F17" s="3">
        <v>85.4</v>
      </c>
      <c r="G17" s="3">
        <f t="shared" si="0"/>
        <v>73.050000000000011</v>
      </c>
      <c r="H17" s="3">
        <f>RANK(G17,$G$4:$G$33)</f>
        <v>14</v>
      </c>
    </row>
    <row r="18" spans="1:8" ht="22.5" customHeight="1">
      <c r="A18" s="2">
        <v>15</v>
      </c>
      <c r="B18" s="3" t="s">
        <v>14</v>
      </c>
      <c r="C18" s="3" t="s">
        <v>15</v>
      </c>
      <c r="D18" s="2" t="s">
        <v>62</v>
      </c>
      <c r="E18" s="3">
        <v>62.6</v>
      </c>
      <c r="F18" s="3">
        <v>83.4</v>
      </c>
      <c r="G18" s="3">
        <f t="shared" si="0"/>
        <v>73</v>
      </c>
      <c r="H18" s="3">
        <f>RANK(G18,$G$4:$G$33)</f>
        <v>15</v>
      </c>
    </row>
    <row r="19" spans="1:8" ht="22.5" customHeight="1">
      <c r="A19" s="2">
        <v>16</v>
      </c>
      <c r="B19" s="3" t="s">
        <v>46</v>
      </c>
      <c r="C19" s="3" t="s">
        <v>47</v>
      </c>
      <c r="D19" s="2" t="s">
        <v>63</v>
      </c>
      <c r="E19" s="3">
        <v>54.9</v>
      </c>
      <c r="F19" s="3">
        <v>90.4</v>
      </c>
      <c r="G19" s="3">
        <f t="shared" si="0"/>
        <v>72.650000000000006</v>
      </c>
      <c r="H19" s="3">
        <f>RANK(G19,$G$4:$G$33)</f>
        <v>16</v>
      </c>
    </row>
    <row r="20" spans="1:8" ht="22.5" customHeight="1">
      <c r="A20" s="2">
        <v>17</v>
      </c>
      <c r="B20" s="3" t="s">
        <v>10</v>
      </c>
      <c r="C20" s="3" t="s">
        <v>11</v>
      </c>
      <c r="D20" s="2" t="s">
        <v>63</v>
      </c>
      <c r="E20" s="3">
        <v>63.5</v>
      </c>
      <c r="F20" s="3">
        <v>81.599999999999994</v>
      </c>
      <c r="G20" s="3">
        <f t="shared" si="0"/>
        <v>72.55</v>
      </c>
      <c r="H20" s="3">
        <f>RANK(G20,$G$4:$G$33)</f>
        <v>17</v>
      </c>
    </row>
    <row r="21" spans="1:8" ht="22.5" customHeight="1">
      <c r="A21" s="2">
        <v>18</v>
      </c>
      <c r="B21" s="3" t="s">
        <v>58</v>
      </c>
      <c r="C21" s="3" t="s">
        <v>59</v>
      </c>
      <c r="D21" s="2" t="s">
        <v>63</v>
      </c>
      <c r="E21" s="3">
        <v>61</v>
      </c>
      <c r="F21" s="3">
        <v>84</v>
      </c>
      <c r="G21" s="3">
        <f t="shared" si="0"/>
        <v>72.5</v>
      </c>
      <c r="H21" s="3">
        <f>RANK(G21,$G$4:$G$33)</f>
        <v>18</v>
      </c>
    </row>
    <row r="22" spans="1:8" ht="22.5" customHeight="1">
      <c r="A22" s="2">
        <v>19</v>
      </c>
      <c r="B22" s="3" t="s">
        <v>42</v>
      </c>
      <c r="C22" s="3" t="s">
        <v>43</v>
      </c>
      <c r="D22" s="2" t="s">
        <v>64</v>
      </c>
      <c r="E22" s="3">
        <v>55.5</v>
      </c>
      <c r="F22" s="3">
        <v>89.2</v>
      </c>
      <c r="G22" s="3">
        <f t="shared" si="0"/>
        <v>72.349999999999994</v>
      </c>
      <c r="H22" s="3">
        <f>RANK(G22,$G$4:$G$33)</f>
        <v>19</v>
      </c>
    </row>
    <row r="23" spans="1:8" ht="22.5" customHeight="1">
      <c r="A23" s="2">
        <v>20</v>
      </c>
      <c r="B23" s="3" t="s">
        <v>18</v>
      </c>
      <c r="C23" s="3" t="s">
        <v>19</v>
      </c>
      <c r="D23" s="2" t="s">
        <v>62</v>
      </c>
      <c r="E23" s="3">
        <v>62</v>
      </c>
      <c r="F23" s="3">
        <v>82.4</v>
      </c>
      <c r="G23" s="3">
        <f t="shared" si="0"/>
        <v>72.2</v>
      </c>
      <c r="H23" s="3">
        <f>RANK(G23,$G$4:$G$33)</f>
        <v>20</v>
      </c>
    </row>
    <row r="24" spans="1:8" ht="22.5" customHeight="1">
      <c r="A24" s="2">
        <v>21</v>
      </c>
      <c r="B24" s="3" t="s">
        <v>34</v>
      </c>
      <c r="C24" s="3" t="s">
        <v>35</v>
      </c>
      <c r="D24" s="2" t="s">
        <v>63</v>
      </c>
      <c r="E24" s="3">
        <v>57</v>
      </c>
      <c r="F24" s="3">
        <v>86.8</v>
      </c>
      <c r="G24" s="3">
        <f t="shared" si="0"/>
        <v>71.900000000000006</v>
      </c>
      <c r="H24" s="3">
        <f>RANK(G24,$G$4:$G$33)</f>
        <v>21</v>
      </c>
    </row>
    <row r="25" spans="1:8" ht="22.5" customHeight="1">
      <c r="A25" s="2">
        <v>22</v>
      </c>
      <c r="B25" s="3" t="s">
        <v>30</v>
      </c>
      <c r="C25" s="3" t="s">
        <v>31</v>
      </c>
      <c r="D25" s="2" t="s">
        <v>63</v>
      </c>
      <c r="E25" s="3">
        <v>57.6</v>
      </c>
      <c r="F25" s="3">
        <v>85.6</v>
      </c>
      <c r="G25" s="3">
        <f t="shared" si="0"/>
        <v>71.599999999999994</v>
      </c>
      <c r="H25" s="3">
        <f>RANK(G25,$G$4:$G$33)</f>
        <v>22</v>
      </c>
    </row>
    <row r="26" spans="1:8" ht="22.5" customHeight="1">
      <c r="A26" s="2">
        <v>23</v>
      </c>
      <c r="B26" s="3" t="s">
        <v>60</v>
      </c>
      <c r="C26" s="3" t="s">
        <v>61</v>
      </c>
      <c r="D26" s="2" t="s">
        <v>63</v>
      </c>
      <c r="E26" s="3">
        <v>58</v>
      </c>
      <c r="F26" s="3">
        <v>84.6</v>
      </c>
      <c r="G26" s="3">
        <f t="shared" si="0"/>
        <v>71.3</v>
      </c>
      <c r="H26" s="3">
        <f>RANK(G26,$G$4:$G$33)</f>
        <v>23</v>
      </c>
    </row>
    <row r="27" spans="1:8" ht="22.5" customHeight="1">
      <c r="A27" s="2">
        <v>24</v>
      </c>
      <c r="B27" s="3" t="s">
        <v>50</v>
      </c>
      <c r="C27" s="3" t="s">
        <v>51</v>
      </c>
      <c r="D27" s="2" t="s">
        <v>62</v>
      </c>
      <c r="E27" s="3">
        <v>53.6</v>
      </c>
      <c r="F27" s="3">
        <v>88.4</v>
      </c>
      <c r="G27" s="3">
        <f t="shared" si="0"/>
        <v>71</v>
      </c>
      <c r="H27" s="3">
        <f>RANK(G27,$G$4:$G$33)</f>
        <v>24</v>
      </c>
    </row>
    <row r="28" spans="1:8" ht="22.5" customHeight="1">
      <c r="A28" s="2">
        <v>25</v>
      </c>
      <c r="B28" s="3" t="s">
        <v>48</v>
      </c>
      <c r="C28" s="3" t="s">
        <v>49</v>
      </c>
      <c r="D28" s="2" t="s">
        <v>62</v>
      </c>
      <c r="E28" s="3">
        <v>54.9</v>
      </c>
      <c r="F28" s="3">
        <v>86.8</v>
      </c>
      <c r="G28" s="3">
        <f t="shared" si="0"/>
        <v>70.849999999999994</v>
      </c>
      <c r="H28" s="3">
        <f>RANK(G28,$G$4:$G$33)</f>
        <v>25</v>
      </c>
    </row>
    <row r="29" spans="1:8" ht="22.5" customHeight="1">
      <c r="A29" s="2">
        <v>26</v>
      </c>
      <c r="B29" s="3" t="s">
        <v>52</v>
      </c>
      <c r="C29" s="3" t="s">
        <v>53</v>
      </c>
      <c r="D29" s="2" t="s">
        <v>62</v>
      </c>
      <c r="E29" s="3">
        <v>53.6</v>
      </c>
      <c r="F29" s="3">
        <v>88</v>
      </c>
      <c r="G29" s="3">
        <f t="shared" si="0"/>
        <v>70.8</v>
      </c>
      <c r="H29" s="3">
        <f>RANK(G29,$G$4:$G$33)</f>
        <v>26</v>
      </c>
    </row>
    <row r="30" spans="1:8" ht="22.5" customHeight="1">
      <c r="A30" s="2">
        <v>27</v>
      </c>
      <c r="B30" s="3" t="s">
        <v>22</v>
      </c>
      <c r="C30" s="3" t="s">
        <v>23</v>
      </c>
      <c r="D30" s="2" t="s">
        <v>62</v>
      </c>
      <c r="E30" s="3">
        <v>62.3</v>
      </c>
      <c r="F30" s="3">
        <v>79.2</v>
      </c>
      <c r="G30" s="3">
        <f t="shared" si="0"/>
        <v>70.75</v>
      </c>
      <c r="H30" s="3">
        <f>RANK(G30,$G$4:$G$33)</f>
        <v>27</v>
      </c>
    </row>
    <row r="31" spans="1:8" ht="22.5" customHeight="1">
      <c r="A31" s="2">
        <v>28</v>
      </c>
      <c r="B31" s="3" t="s">
        <v>36</v>
      </c>
      <c r="C31" s="3" t="s">
        <v>37</v>
      </c>
      <c r="D31" s="2" t="s">
        <v>63</v>
      </c>
      <c r="E31" s="3">
        <v>57</v>
      </c>
      <c r="F31" s="3">
        <v>83.6</v>
      </c>
      <c r="G31" s="3">
        <f t="shared" si="0"/>
        <v>70.3</v>
      </c>
      <c r="H31" s="3">
        <f>RANK(G31,$G$4:$G$33)</f>
        <v>28</v>
      </c>
    </row>
    <row r="32" spans="1:8" ht="22.5" customHeight="1">
      <c r="A32" s="2">
        <v>29</v>
      </c>
      <c r="B32" s="3" t="s">
        <v>32</v>
      </c>
      <c r="C32" s="3" t="s">
        <v>33</v>
      </c>
      <c r="D32" s="2" t="s">
        <v>62</v>
      </c>
      <c r="E32" s="3">
        <v>57.5</v>
      </c>
      <c r="F32" s="3">
        <v>82.8</v>
      </c>
      <c r="G32" s="3">
        <f t="shared" si="0"/>
        <v>70.150000000000006</v>
      </c>
      <c r="H32" s="3">
        <f>RANK(G32,$G$4:$G$33)</f>
        <v>29</v>
      </c>
    </row>
    <row r="33" spans="1:8" ht="22.5" customHeight="1">
      <c r="A33" s="2">
        <v>30</v>
      </c>
      <c r="B33" s="3" t="s">
        <v>54</v>
      </c>
      <c r="C33" s="3" t="s">
        <v>55</v>
      </c>
      <c r="D33" s="2" t="s">
        <v>62</v>
      </c>
      <c r="E33" s="3">
        <v>52.4</v>
      </c>
      <c r="F33" s="3">
        <v>87.8</v>
      </c>
      <c r="G33" s="3">
        <f t="shared" si="0"/>
        <v>70.099999999999994</v>
      </c>
      <c r="H33" s="3">
        <f>RANK(G33,$G$4:$G$33)</f>
        <v>30</v>
      </c>
    </row>
  </sheetData>
  <sortState ref="A3:H61">
    <sortCondition descending="1" ref="G3:G61"/>
  </sortState>
  <mergeCells count="1"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2020-12-06T09:27:07Z</dcterms:modified>
</cp:coreProperties>
</file>