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20" windowHeight="80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Sheet1!$3:4</definedName>
    <definedName name="_xlnm._FilterDatabase" localSheetId="0" hidden="1">Sheet1!$B$2:$L$138</definedName>
  </definedNames>
  <calcPr calcId="144525"/>
</workbook>
</file>

<file path=xl/sharedStrings.xml><?xml version="1.0" encoding="utf-8"?>
<sst xmlns="http://schemas.openxmlformats.org/spreadsheetml/2006/main" count="158">
  <si>
    <t>附件2</t>
  </si>
  <si>
    <t>廊坊市检察系统公开招聘聘用制书记员进入面试人员名单公示</t>
  </si>
  <si>
    <t>序号</t>
  </si>
  <si>
    <t>排名</t>
  </si>
  <si>
    <t>报考职位</t>
  </si>
  <si>
    <t>姓名</t>
  </si>
  <si>
    <t>性别</t>
  </si>
  <si>
    <t>出生年月</t>
  </si>
  <si>
    <t>技能测试</t>
  </si>
  <si>
    <t>笔试</t>
  </si>
  <si>
    <t>总分</t>
  </si>
  <si>
    <t>备注</t>
  </si>
  <si>
    <t>百分制</t>
  </si>
  <si>
    <t>X20%</t>
  </si>
  <si>
    <t>X40%</t>
  </si>
  <si>
    <r>
      <rPr>
        <sz val="11"/>
        <color indexed="8"/>
        <rFont val="Times New Roman"/>
        <family val="2"/>
        <charset val="134"/>
      </rPr>
      <t>廊坊市人民检察院书记员</t>
    </r>
    <r>
      <rPr>
        <sz val="11"/>
        <color indexed="8"/>
        <rFont val="Times New Roman"/>
        <family val="2"/>
        <charset val="134"/>
      </rPr>
      <t>A</t>
    </r>
  </si>
  <si>
    <t>呼岩</t>
  </si>
  <si>
    <t>男</t>
  </si>
  <si>
    <r>
      <rPr>
        <sz val="11"/>
        <color indexed="8"/>
        <rFont val="宋体"/>
        <family val="2"/>
        <charset val="134"/>
      </rPr>
      <t>廊坊市人民检察院书记员</t>
    </r>
    <r>
      <rPr>
        <sz val="11"/>
        <color indexed="8"/>
        <rFont val="Times New Roman"/>
        <family val="2"/>
        <charset val="134"/>
      </rPr>
      <t>A</t>
    </r>
  </si>
  <si>
    <t>王宣</t>
  </si>
  <si>
    <t>刘克旭</t>
  </si>
  <si>
    <t>王成玉</t>
  </si>
  <si>
    <t>王莲辉</t>
  </si>
  <si>
    <t>翟宇翾</t>
  </si>
  <si>
    <t>邵焕洲</t>
  </si>
  <si>
    <t>李洋</t>
  </si>
  <si>
    <t>王琛</t>
  </si>
  <si>
    <t>邸浩强</t>
  </si>
  <si>
    <t>刘少宇</t>
  </si>
  <si>
    <t>赵永鹏</t>
  </si>
  <si>
    <t>马大鹏</t>
  </si>
  <si>
    <t>高超</t>
  </si>
  <si>
    <t>王海威</t>
  </si>
  <si>
    <t>高建光</t>
  </si>
  <si>
    <t>朱明旭</t>
  </si>
  <si>
    <t>孙凯强</t>
  </si>
  <si>
    <t>李林</t>
  </si>
  <si>
    <t>吴星</t>
  </si>
  <si>
    <t>李盛辰</t>
  </si>
  <si>
    <t>刘闯</t>
  </si>
  <si>
    <t>安鹏举</t>
  </si>
  <si>
    <t>杜少雄</t>
  </si>
  <si>
    <r>
      <rPr>
        <sz val="11"/>
        <color indexed="8"/>
        <rFont val="Times New Roman"/>
        <family val="3"/>
        <charset val="134"/>
      </rPr>
      <t>廊坊市人民检察院书记员</t>
    </r>
    <r>
      <rPr>
        <sz val="11"/>
        <color indexed="8"/>
        <rFont val="Times New Roman"/>
        <family val="3"/>
        <charset val="134"/>
      </rPr>
      <t>B</t>
    </r>
  </si>
  <si>
    <t>宗淑佳</t>
  </si>
  <si>
    <t>女</t>
  </si>
  <si>
    <t>吴淞雨</t>
  </si>
  <si>
    <t>查来利</t>
  </si>
  <si>
    <t>涂安然</t>
  </si>
  <si>
    <t>张蕊</t>
  </si>
  <si>
    <t>邹彤</t>
  </si>
  <si>
    <t>刘国芳</t>
  </si>
  <si>
    <t>汪香伊</t>
  </si>
  <si>
    <t>王迎雨</t>
  </si>
  <si>
    <t>宁静</t>
  </si>
  <si>
    <t>王纯</t>
  </si>
  <si>
    <t>赵慧敏</t>
  </si>
  <si>
    <r>
      <rPr>
        <sz val="11"/>
        <color indexed="8"/>
        <rFont val="Times New Roman"/>
        <family val="1"/>
        <charset val="134"/>
      </rPr>
      <t>廊坊市人民检察院书记员</t>
    </r>
    <r>
      <rPr>
        <sz val="11"/>
        <color indexed="8"/>
        <rFont val="Times New Roman"/>
        <family val="1"/>
        <charset val="134"/>
      </rPr>
      <t>B</t>
    </r>
  </si>
  <si>
    <t>任玉杰</t>
  </si>
  <si>
    <t>冯箫</t>
  </si>
  <si>
    <t>杨涵琳</t>
  </si>
  <si>
    <t>马熙源</t>
  </si>
  <si>
    <t>石颖</t>
  </si>
  <si>
    <t>张海阅</t>
  </si>
  <si>
    <t>刘超群</t>
  </si>
  <si>
    <t>覃宝</t>
  </si>
  <si>
    <t>李佳轩</t>
  </si>
  <si>
    <t>曹钰雯</t>
  </si>
  <si>
    <t>任春阳</t>
  </si>
  <si>
    <t>王宇坤</t>
  </si>
  <si>
    <t>李雅</t>
  </si>
  <si>
    <t>张曦</t>
  </si>
  <si>
    <r>
      <rPr>
        <sz val="11"/>
        <color indexed="8"/>
        <rFont val="宋体"/>
        <family val="2"/>
        <charset val="134"/>
      </rPr>
      <t>三河市人民检察院书记员</t>
    </r>
    <r>
      <rPr>
        <sz val="11"/>
        <color indexed="8"/>
        <rFont val="Times New Roman"/>
        <family val="2"/>
        <charset val="134"/>
      </rPr>
      <t>A</t>
    </r>
  </si>
  <si>
    <t>郑志明</t>
  </si>
  <si>
    <t>丁健永</t>
  </si>
  <si>
    <t>王海林</t>
  </si>
  <si>
    <r>
      <rPr>
        <sz val="11"/>
        <color indexed="8"/>
        <rFont val="宋体"/>
        <family val="2"/>
        <charset val="134"/>
      </rPr>
      <t>张</t>
    </r>
    <r>
      <rPr>
        <sz val="11"/>
        <color indexed="8"/>
        <rFont val="Times New Roman"/>
        <family val="2"/>
        <charset val="134"/>
      </rPr>
      <t xml:space="preserve">  </t>
    </r>
    <r>
      <rPr>
        <sz val="11"/>
        <color indexed="8"/>
        <rFont val="仿宋_GB2312"/>
        <family val="2"/>
        <charset val="134"/>
      </rPr>
      <t>汉</t>
    </r>
  </si>
  <si>
    <t>孙敦鹏</t>
  </si>
  <si>
    <t>纪占军</t>
  </si>
  <si>
    <r>
      <rPr>
        <sz val="11"/>
        <color indexed="8"/>
        <rFont val="宋体"/>
        <family val="2"/>
        <charset val="134"/>
      </rPr>
      <t>三河市人民检察院书记员</t>
    </r>
    <r>
      <rPr>
        <sz val="11"/>
        <color indexed="8"/>
        <rFont val="Times New Roman"/>
        <family val="2"/>
        <charset val="134"/>
      </rPr>
      <t>B</t>
    </r>
  </si>
  <si>
    <t>付岛倩怡</t>
  </si>
  <si>
    <t>王柯然</t>
  </si>
  <si>
    <r>
      <rPr>
        <sz val="11"/>
        <color indexed="8"/>
        <rFont val="Times New Roman"/>
        <family val="2"/>
        <charset val="134"/>
      </rPr>
      <t>田</t>
    </r>
    <r>
      <rPr>
        <sz val="11"/>
        <color indexed="8"/>
        <rFont val="Times New Roman"/>
        <family val="2"/>
        <charset val="134"/>
      </rPr>
      <t xml:space="preserve">  </t>
    </r>
    <r>
      <rPr>
        <sz val="11"/>
        <color indexed="8"/>
        <rFont val="仿宋_GB2312"/>
        <family val="2"/>
        <charset val="134"/>
      </rPr>
      <t>雪</t>
    </r>
  </si>
  <si>
    <r>
      <rPr>
        <sz val="11"/>
        <color indexed="8"/>
        <rFont val="Times New Roman"/>
        <family val="2"/>
        <charset val="134"/>
      </rPr>
      <t>符</t>
    </r>
    <r>
      <rPr>
        <sz val="11"/>
        <color indexed="8"/>
        <rFont val="Times New Roman"/>
        <family val="2"/>
        <charset val="134"/>
      </rPr>
      <t xml:space="preserve">  </t>
    </r>
    <r>
      <rPr>
        <sz val="11"/>
        <color indexed="8"/>
        <rFont val="仿宋_GB2312"/>
        <family val="2"/>
        <charset val="134"/>
      </rPr>
      <t>珊</t>
    </r>
  </si>
  <si>
    <r>
      <rPr>
        <sz val="11"/>
        <color indexed="8"/>
        <rFont val="宋体"/>
        <family val="2"/>
        <charset val="134"/>
      </rPr>
      <t>大厂县人民检察院书记员</t>
    </r>
    <r>
      <rPr>
        <sz val="11"/>
        <color indexed="8"/>
        <rFont val="Times New Roman"/>
        <family val="2"/>
        <charset val="134"/>
      </rPr>
      <t>A</t>
    </r>
  </si>
  <si>
    <t>李海东</t>
  </si>
  <si>
    <t>胡楠</t>
  </si>
  <si>
    <t>杨策</t>
  </si>
  <si>
    <t>杨子杰</t>
  </si>
  <si>
    <r>
      <rPr>
        <sz val="11"/>
        <color indexed="8"/>
        <rFont val="宋体"/>
        <family val="2"/>
        <charset val="134"/>
      </rPr>
      <t>大厂县人民检察院书记员</t>
    </r>
    <r>
      <rPr>
        <sz val="11"/>
        <color indexed="8"/>
        <rFont val="Times New Roman"/>
        <family val="2"/>
        <charset val="134"/>
      </rPr>
      <t>B</t>
    </r>
  </si>
  <si>
    <t>韩宇佳</t>
  </si>
  <si>
    <t>李龙静</t>
  </si>
  <si>
    <t>高桐</t>
  </si>
  <si>
    <t>赵明辉</t>
  </si>
  <si>
    <r>
      <rPr>
        <sz val="11"/>
        <color indexed="8"/>
        <rFont val="宋体"/>
        <family val="2"/>
        <charset val="134"/>
      </rPr>
      <t>香河县人民检察院书记员</t>
    </r>
    <r>
      <rPr>
        <sz val="11"/>
        <color indexed="8"/>
        <rFont val="Times New Roman"/>
        <family val="2"/>
        <charset val="134"/>
      </rPr>
      <t>A</t>
    </r>
  </si>
  <si>
    <t>吴炳毅</t>
  </si>
  <si>
    <t>崔尚</t>
  </si>
  <si>
    <t>刘浩</t>
  </si>
  <si>
    <t>孙立伟</t>
  </si>
  <si>
    <r>
      <rPr>
        <sz val="11"/>
        <color indexed="8"/>
        <rFont val="宋体"/>
        <family val="2"/>
        <charset val="134"/>
      </rPr>
      <t>香河县人民检察院书记员</t>
    </r>
    <r>
      <rPr>
        <sz val="11"/>
        <color indexed="8"/>
        <rFont val="Times New Roman"/>
        <family val="2"/>
        <charset val="134"/>
      </rPr>
      <t>B</t>
    </r>
  </si>
  <si>
    <t>许明娜</t>
  </si>
  <si>
    <t>王新旭</t>
  </si>
  <si>
    <t>吴秋颖</t>
  </si>
  <si>
    <t>刘婷</t>
  </si>
  <si>
    <r>
      <rPr>
        <sz val="11"/>
        <color indexed="8"/>
        <rFont val="宋体"/>
        <family val="2"/>
        <charset val="134"/>
      </rPr>
      <t>开发区人民检察院书记员</t>
    </r>
    <r>
      <rPr>
        <sz val="11"/>
        <color indexed="8"/>
        <rFont val="Times New Roman"/>
        <family val="2"/>
        <charset val="134"/>
      </rPr>
      <t>A</t>
    </r>
  </si>
  <si>
    <t>陈彪</t>
  </si>
  <si>
    <t>刘韬然</t>
  </si>
  <si>
    <t>董国琛</t>
  </si>
  <si>
    <t>王川川</t>
  </si>
  <si>
    <t>张智恒</t>
  </si>
  <si>
    <r>
      <rPr>
        <sz val="11"/>
        <color indexed="8"/>
        <rFont val="宋体"/>
        <family val="2"/>
        <charset val="134"/>
      </rPr>
      <t>开发区人民检察院书记员</t>
    </r>
    <r>
      <rPr>
        <sz val="11"/>
        <color indexed="8"/>
        <rFont val="Times New Roman"/>
        <family val="2"/>
        <charset val="134"/>
      </rPr>
      <t>B</t>
    </r>
  </si>
  <si>
    <t>宋佳儒</t>
  </si>
  <si>
    <t>1998.09</t>
  </si>
  <si>
    <t>安娜</t>
  </si>
  <si>
    <t>1991.02</t>
  </si>
  <si>
    <t>张曼</t>
  </si>
  <si>
    <t>1996.06</t>
  </si>
  <si>
    <t>何尧</t>
  </si>
  <si>
    <t>1993.08</t>
  </si>
  <si>
    <r>
      <rPr>
        <sz val="11"/>
        <color indexed="8"/>
        <rFont val="宋体"/>
        <family val="2"/>
        <charset val="134"/>
      </rPr>
      <t>广阳区人民检察院书记员</t>
    </r>
    <r>
      <rPr>
        <sz val="11"/>
        <color indexed="8"/>
        <rFont val="Times New Roman"/>
        <family val="2"/>
        <charset val="134"/>
      </rPr>
      <t>A</t>
    </r>
  </si>
  <si>
    <t>张相醇</t>
  </si>
  <si>
    <t>陈鹏浩</t>
  </si>
  <si>
    <t>王浩策</t>
  </si>
  <si>
    <t>李勃铭</t>
  </si>
  <si>
    <r>
      <rPr>
        <sz val="11"/>
        <color indexed="8"/>
        <rFont val="宋体"/>
        <family val="2"/>
        <charset val="134"/>
      </rPr>
      <t>广阳区人民检察院书记员</t>
    </r>
    <r>
      <rPr>
        <sz val="11"/>
        <color indexed="8"/>
        <rFont val="Times New Roman"/>
        <family val="2"/>
        <charset val="134"/>
      </rPr>
      <t>B</t>
    </r>
  </si>
  <si>
    <t>王晶晶</t>
  </si>
  <si>
    <t>卢文娜</t>
  </si>
  <si>
    <t>蔺梦然</t>
  </si>
  <si>
    <t>邓洁冰</t>
  </si>
  <si>
    <r>
      <rPr>
        <sz val="11"/>
        <color indexed="8"/>
        <rFont val="宋体"/>
        <family val="2"/>
        <charset val="134"/>
      </rPr>
      <t>霸州市人民检察院书记员</t>
    </r>
    <r>
      <rPr>
        <sz val="11"/>
        <color indexed="8"/>
        <rFont val="Times New Roman"/>
        <family val="2"/>
        <charset val="134"/>
      </rPr>
      <t>A</t>
    </r>
  </si>
  <si>
    <t>韩少翔</t>
  </si>
  <si>
    <t>孟凡义</t>
  </si>
  <si>
    <t>王浩</t>
  </si>
  <si>
    <t>程冰</t>
  </si>
  <si>
    <t>邵宗雪</t>
  </si>
  <si>
    <t>朱玮昊</t>
  </si>
  <si>
    <t>刘子飞</t>
  </si>
  <si>
    <t>吴路浩</t>
  </si>
  <si>
    <t>李茂</t>
  </si>
  <si>
    <t>王福聪</t>
  </si>
  <si>
    <r>
      <rPr>
        <sz val="11"/>
        <color indexed="8"/>
        <rFont val="宋体"/>
        <family val="2"/>
        <charset val="134"/>
      </rPr>
      <t>霸州市人民检察院书记员</t>
    </r>
    <r>
      <rPr>
        <sz val="11"/>
        <color indexed="8"/>
        <rFont val="Times New Roman"/>
        <family val="2"/>
        <charset val="134"/>
      </rPr>
      <t>B</t>
    </r>
  </si>
  <si>
    <t>刘颖斌</t>
  </si>
  <si>
    <t>王冠儒</t>
  </si>
  <si>
    <t>罗蕊</t>
  </si>
  <si>
    <t>单园园</t>
  </si>
  <si>
    <r>
      <rPr>
        <sz val="11"/>
        <color indexed="8"/>
        <rFont val="Times New Roman"/>
        <family val="1"/>
        <charset val="134"/>
      </rPr>
      <t>曹华</t>
    </r>
    <r>
      <rPr>
        <sz val="11"/>
        <color indexed="8"/>
        <rFont val="宋体"/>
        <family val="3"/>
        <charset val="134"/>
      </rPr>
      <t>祎</t>
    </r>
  </si>
  <si>
    <t>左佳</t>
  </si>
  <si>
    <t>魏伊妹</t>
  </si>
  <si>
    <t>张雨璇</t>
  </si>
  <si>
    <t>贾轶暄</t>
  </si>
  <si>
    <t>许柳</t>
  </si>
  <si>
    <r>
      <rPr>
        <sz val="11"/>
        <color indexed="8"/>
        <rFont val="宋体"/>
        <family val="2"/>
        <charset val="134"/>
      </rPr>
      <t>文安县人民检察院书记员</t>
    </r>
    <r>
      <rPr>
        <sz val="11"/>
        <color indexed="8"/>
        <rFont val="Times New Roman"/>
        <family val="2"/>
        <charset val="134"/>
      </rPr>
      <t>A</t>
    </r>
  </si>
  <si>
    <r>
      <rPr>
        <sz val="11"/>
        <color indexed="8"/>
        <rFont val="Times New Roman"/>
        <family val="1"/>
        <charset val="134"/>
      </rPr>
      <t>任</t>
    </r>
    <r>
      <rPr>
        <sz val="11"/>
        <color indexed="8"/>
        <rFont val="Times New Roman"/>
        <family val="1"/>
        <charset val="134"/>
      </rPr>
      <t xml:space="preserve">  </t>
    </r>
    <r>
      <rPr>
        <sz val="11"/>
        <color indexed="8"/>
        <rFont val="仿宋_GB2312"/>
        <charset val="134"/>
      </rPr>
      <t>远</t>
    </r>
  </si>
  <si>
    <r>
      <rPr>
        <sz val="11"/>
        <color indexed="8"/>
        <rFont val="Times New Roman"/>
        <family val="1"/>
        <charset val="134"/>
      </rPr>
      <t>王</t>
    </r>
    <r>
      <rPr>
        <sz val="11"/>
        <color indexed="8"/>
        <rFont val="Times New Roman"/>
        <family val="1"/>
        <charset val="134"/>
      </rPr>
      <t xml:space="preserve">  </t>
    </r>
    <r>
      <rPr>
        <sz val="11"/>
        <color indexed="8"/>
        <rFont val="仿宋_GB2312"/>
        <charset val="134"/>
      </rPr>
      <t>界</t>
    </r>
  </si>
  <si>
    <t>陈战超</t>
  </si>
  <si>
    <r>
      <rPr>
        <sz val="11"/>
        <color indexed="8"/>
        <rFont val="Times New Roman"/>
        <family val="1"/>
        <charset val="134"/>
      </rPr>
      <t>姚</t>
    </r>
    <r>
      <rPr>
        <sz val="11"/>
        <color indexed="8"/>
        <rFont val="Times New Roman"/>
        <family val="1"/>
        <charset val="134"/>
      </rPr>
      <t xml:space="preserve">  </t>
    </r>
    <r>
      <rPr>
        <sz val="11"/>
        <color indexed="8"/>
        <rFont val="仿宋_GB2312"/>
        <charset val="134"/>
      </rPr>
      <t>冲</t>
    </r>
  </si>
  <si>
    <r>
      <rPr>
        <sz val="11"/>
        <color indexed="8"/>
        <rFont val="宋体"/>
        <family val="2"/>
        <charset val="134"/>
      </rPr>
      <t>文安县人民检察院书记员</t>
    </r>
    <r>
      <rPr>
        <sz val="11"/>
        <color indexed="8"/>
        <rFont val="Times New Roman"/>
        <family val="2"/>
        <charset val="134"/>
      </rPr>
      <t>B</t>
    </r>
  </si>
  <si>
    <t>董安宁</t>
  </si>
  <si>
    <t>任梦爱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</si>
</sst>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10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2"/>
      <charset val="134"/>
    </font>
    <font>
      <sz val="18"/>
      <color indexed="8"/>
      <name val="方正小标宋简体"/>
      <family val="2"/>
      <charset val="134"/>
    </font>
    <font>
      <sz val="12"/>
      <color indexed="8"/>
      <name val="黑体"/>
      <family val="2"/>
      <charset val="134"/>
    </font>
    <font>
      <sz val="11"/>
      <color indexed="8"/>
      <name val="Times New Roman"/>
      <family val="2"/>
      <charset val="134"/>
    </font>
    <font>
      <sz val="11"/>
      <color indexed="8"/>
      <name val="Times New Roman"/>
      <family val="3"/>
      <charset val="134"/>
    </font>
    <font>
      <sz val="11"/>
      <color indexed="8"/>
      <name val="Times New Roman"/>
      <family val="1"/>
      <charset val="134"/>
    </font>
    <font>
      <sz val="11"/>
      <color indexed="8"/>
      <name val="仿宋_GB2312"/>
      <family val="2"/>
      <charset val="134"/>
    </font>
    <font>
      <sz val="11"/>
      <color indexed="8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8"/>
  <sheetViews>
    <sheetView tabSelected="1" workbookViewId="0">
      <selection activeCell="O10" sqref="O10"/>
    </sheetView>
  </sheetViews>
  <sheetFormatPr defaultColWidth="9" defaultRowHeight="14.4"/>
  <cols>
    <col min="1" max="1" width="6.55555555555556" style="2" customWidth="1"/>
    <col min="2" max="2" width="6.11111111111111" style="2" customWidth="1"/>
    <col min="3" max="3" width="25.25" style="2" customWidth="1"/>
    <col min="4" max="4" width="12.3796296296296" style="2" customWidth="1"/>
    <col min="5" max="5" width="7.5" style="2" customWidth="1"/>
    <col min="6" max="6" width="9.66666666666667" style="2"/>
    <col min="7" max="10" width="9.37962962962963" style="2"/>
    <col min="11" max="11" width="8.33333333333333" style="2" customWidth="1"/>
    <col min="12" max="12" width="6.88888888888889" style="2" customWidth="1"/>
    <col min="13" max="16382" width="9" style="2"/>
  </cols>
  <sheetData>
    <row r="1" ht="33" customHeight="1" spans="1:1">
      <c r="A1" s="2" t="s">
        <v>0</v>
      </c>
    </row>
    <row r="2" ht="35" customHeight="1" spans="2:1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1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 t="s">
        <v>9</v>
      </c>
      <c r="J3" s="4"/>
      <c r="K3" s="4" t="s">
        <v>10</v>
      </c>
      <c r="L3" s="4" t="s">
        <v>11</v>
      </c>
    </row>
    <row r="4" s="1" customFormat="1" ht="19" customHeight="1" spans="1:12">
      <c r="A4" s="5"/>
      <c r="B4" s="4"/>
      <c r="C4" s="4"/>
      <c r="D4" s="4"/>
      <c r="E4" s="4"/>
      <c r="F4" s="4"/>
      <c r="G4" s="4" t="s">
        <v>12</v>
      </c>
      <c r="H4" s="4" t="s">
        <v>13</v>
      </c>
      <c r="I4" s="4" t="s">
        <v>12</v>
      </c>
      <c r="J4" s="4" t="s">
        <v>14</v>
      </c>
      <c r="K4" s="4"/>
      <c r="L4" s="4"/>
    </row>
    <row r="5" ht="19" customHeight="1" spans="1:12">
      <c r="A5" s="6">
        <v>1</v>
      </c>
      <c r="B5" s="7">
        <v>1</v>
      </c>
      <c r="C5" s="6" t="s">
        <v>15</v>
      </c>
      <c r="D5" s="6" t="s">
        <v>16</v>
      </c>
      <c r="E5" s="6" t="s">
        <v>17</v>
      </c>
      <c r="F5" s="8">
        <v>1993.02</v>
      </c>
      <c r="G5" s="8">
        <v>90.72</v>
      </c>
      <c r="H5" s="8">
        <f t="shared" ref="H5:H56" si="0">G5*0.2</f>
        <v>18.144</v>
      </c>
      <c r="I5" s="8">
        <v>79.44</v>
      </c>
      <c r="J5" s="8">
        <f t="shared" ref="J5:J51" si="1">I5*0.4</f>
        <v>31.776</v>
      </c>
      <c r="K5" s="8">
        <f t="shared" ref="K5:K56" si="2">H5+J5</f>
        <v>49.92</v>
      </c>
      <c r="L5" s="6"/>
    </row>
    <row r="6" ht="19" customHeight="1" spans="1:12">
      <c r="A6" s="6">
        <v>2</v>
      </c>
      <c r="B6" s="7">
        <v>2</v>
      </c>
      <c r="C6" s="9" t="s">
        <v>18</v>
      </c>
      <c r="D6" s="6" t="s">
        <v>19</v>
      </c>
      <c r="E6" s="6" t="s">
        <v>17</v>
      </c>
      <c r="F6" s="8">
        <v>1993.07</v>
      </c>
      <c r="G6" s="8">
        <v>100</v>
      </c>
      <c r="H6" s="8">
        <f>G6*0.2</f>
        <v>20</v>
      </c>
      <c r="I6" s="8">
        <v>67.96</v>
      </c>
      <c r="J6" s="8">
        <f>I6*0.4</f>
        <v>27.184</v>
      </c>
      <c r="K6" s="8">
        <f>H6+J6</f>
        <v>47.184</v>
      </c>
      <c r="L6" s="6"/>
    </row>
    <row r="7" ht="19" customHeight="1" spans="1:12">
      <c r="A7" s="6">
        <v>3</v>
      </c>
      <c r="B7" s="7">
        <v>3</v>
      </c>
      <c r="C7" s="6" t="s">
        <v>15</v>
      </c>
      <c r="D7" s="6" t="s">
        <v>20</v>
      </c>
      <c r="E7" s="6" t="s">
        <v>17</v>
      </c>
      <c r="F7" s="8">
        <v>1992.12</v>
      </c>
      <c r="G7" s="8">
        <v>85.24</v>
      </c>
      <c r="H7" s="8">
        <f>G7*0.2</f>
        <v>17.048</v>
      </c>
      <c r="I7" s="8">
        <v>75.16</v>
      </c>
      <c r="J7" s="8">
        <f>I7*0.4</f>
        <v>30.064</v>
      </c>
      <c r="K7" s="8">
        <f>H7+J7</f>
        <v>47.112</v>
      </c>
      <c r="L7" s="6"/>
    </row>
    <row r="8" ht="19" customHeight="1" spans="1:12">
      <c r="A8" s="6">
        <v>4</v>
      </c>
      <c r="B8" s="7">
        <v>4</v>
      </c>
      <c r="C8" s="6" t="s">
        <v>15</v>
      </c>
      <c r="D8" s="6" t="s">
        <v>21</v>
      </c>
      <c r="E8" s="6" t="s">
        <v>17</v>
      </c>
      <c r="F8" s="8">
        <v>1994.03</v>
      </c>
      <c r="G8" s="8">
        <v>100</v>
      </c>
      <c r="H8" s="8">
        <f>G8*0.2</f>
        <v>20</v>
      </c>
      <c r="I8" s="8">
        <v>67.72</v>
      </c>
      <c r="J8" s="8">
        <f>I8*0.4</f>
        <v>27.088</v>
      </c>
      <c r="K8" s="8">
        <f>H8+J8</f>
        <v>47.088</v>
      </c>
      <c r="L8" s="6"/>
    </row>
    <row r="9" ht="19" customHeight="1" spans="1:12">
      <c r="A9" s="6">
        <v>5</v>
      </c>
      <c r="B9" s="7">
        <v>5</v>
      </c>
      <c r="C9" s="6" t="s">
        <v>15</v>
      </c>
      <c r="D9" s="6" t="s">
        <v>22</v>
      </c>
      <c r="E9" s="6" t="s">
        <v>17</v>
      </c>
      <c r="F9" s="8">
        <v>1992.03</v>
      </c>
      <c r="G9" s="8">
        <v>100</v>
      </c>
      <c r="H9" s="8">
        <f>G9*0.2</f>
        <v>20</v>
      </c>
      <c r="I9" s="8">
        <v>66.68</v>
      </c>
      <c r="J9" s="8">
        <f>I9*0.4</f>
        <v>26.672</v>
      </c>
      <c r="K9" s="8">
        <f>H9+J9</f>
        <v>46.672</v>
      </c>
      <c r="L9" s="6"/>
    </row>
    <row r="10" ht="19" customHeight="1" spans="1:12">
      <c r="A10" s="6">
        <v>6</v>
      </c>
      <c r="B10" s="7">
        <v>6</v>
      </c>
      <c r="C10" s="6" t="s">
        <v>15</v>
      </c>
      <c r="D10" s="6" t="s">
        <v>23</v>
      </c>
      <c r="E10" s="6" t="s">
        <v>17</v>
      </c>
      <c r="F10" s="8">
        <v>1993.12</v>
      </c>
      <c r="G10" s="8">
        <v>100</v>
      </c>
      <c r="H10" s="8">
        <f>G10*0.2</f>
        <v>20</v>
      </c>
      <c r="I10" s="8">
        <v>66.48</v>
      </c>
      <c r="J10" s="8">
        <f>I10*0.4</f>
        <v>26.592</v>
      </c>
      <c r="K10" s="8">
        <f>H10+J10</f>
        <v>46.592</v>
      </c>
      <c r="L10" s="6"/>
    </row>
    <row r="11" ht="19" customHeight="1" spans="1:12">
      <c r="A11" s="6">
        <v>7</v>
      </c>
      <c r="B11" s="7">
        <v>7</v>
      </c>
      <c r="C11" s="6" t="s">
        <v>15</v>
      </c>
      <c r="D11" s="6" t="s">
        <v>24</v>
      </c>
      <c r="E11" s="6" t="s">
        <v>17</v>
      </c>
      <c r="F11" s="8">
        <v>1992.01</v>
      </c>
      <c r="G11" s="8">
        <v>90.96</v>
      </c>
      <c r="H11" s="8">
        <f>G11*0.2</f>
        <v>18.192</v>
      </c>
      <c r="I11" s="8">
        <v>67.48</v>
      </c>
      <c r="J11" s="8">
        <f>I11*0.4</f>
        <v>26.992</v>
      </c>
      <c r="K11" s="8">
        <f>H11+J11</f>
        <v>45.184</v>
      </c>
      <c r="L11" s="6"/>
    </row>
    <row r="12" ht="19" customHeight="1" spans="1:12">
      <c r="A12" s="6">
        <v>8</v>
      </c>
      <c r="B12" s="7">
        <v>8</v>
      </c>
      <c r="C12" s="6" t="s">
        <v>15</v>
      </c>
      <c r="D12" s="6" t="s">
        <v>25</v>
      </c>
      <c r="E12" s="6" t="s">
        <v>17</v>
      </c>
      <c r="F12" s="8">
        <v>1991.02</v>
      </c>
      <c r="G12" s="8">
        <v>90.4</v>
      </c>
      <c r="H12" s="8">
        <f>G12*0.2</f>
        <v>18.08</v>
      </c>
      <c r="I12" s="8">
        <v>66.24</v>
      </c>
      <c r="J12" s="8">
        <f>I12*0.4</f>
        <v>26.496</v>
      </c>
      <c r="K12" s="8">
        <f>H12+J12</f>
        <v>44.576</v>
      </c>
      <c r="L12" s="6"/>
    </row>
    <row r="13" ht="19" customHeight="1" spans="1:12">
      <c r="A13" s="6">
        <v>9</v>
      </c>
      <c r="B13" s="7">
        <v>9</v>
      </c>
      <c r="C13" s="6" t="s">
        <v>15</v>
      </c>
      <c r="D13" s="6" t="s">
        <v>26</v>
      </c>
      <c r="E13" s="6" t="s">
        <v>17</v>
      </c>
      <c r="F13" s="8">
        <v>1994.08</v>
      </c>
      <c r="G13" s="8">
        <v>86.36</v>
      </c>
      <c r="H13" s="8">
        <f>G13*0.2</f>
        <v>17.272</v>
      </c>
      <c r="I13" s="8">
        <v>67.12</v>
      </c>
      <c r="J13" s="8">
        <f>I13*0.4</f>
        <v>26.848</v>
      </c>
      <c r="K13" s="8">
        <f>H13+J13</f>
        <v>44.12</v>
      </c>
      <c r="L13" s="6"/>
    </row>
    <row r="14" ht="19" customHeight="1" spans="1:12">
      <c r="A14" s="6">
        <v>10</v>
      </c>
      <c r="B14" s="7">
        <v>10</v>
      </c>
      <c r="C14" s="6" t="s">
        <v>15</v>
      </c>
      <c r="D14" s="6" t="s">
        <v>27</v>
      </c>
      <c r="E14" s="6" t="s">
        <v>17</v>
      </c>
      <c r="F14" s="8">
        <v>1997.09</v>
      </c>
      <c r="G14" s="8">
        <v>94.92</v>
      </c>
      <c r="H14" s="8">
        <f>G14*0.2</f>
        <v>18.984</v>
      </c>
      <c r="I14" s="8">
        <v>61.64</v>
      </c>
      <c r="J14" s="8">
        <f>I14*0.4</f>
        <v>24.656</v>
      </c>
      <c r="K14" s="8">
        <f>H14+J14</f>
        <v>43.64</v>
      </c>
      <c r="L14" s="6"/>
    </row>
    <row r="15" ht="19" customHeight="1" spans="1:12">
      <c r="A15" s="6">
        <v>11</v>
      </c>
      <c r="B15" s="7">
        <v>11</v>
      </c>
      <c r="C15" s="6" t="s">
        <v>15</v>
      </c>
      <c r="D15" s="6" t="s">
        <v>28</v>
      </c>
      <c r="E15" s="6" t="s">
        <v>17</v>
      </c>
      <c r="F15" s="8">
        <v>1997.07</v>
      </c>
      <c r="G15" s="8">
        <v>90.92</v>
      </c>
      <c r="H15" s="8">
        <f>G15*0.2</f>
        <v>18.184</v>
      </c>
      <c r="I15" s="8">
        <v>61.08</v>
      </c>
      <c r="J15" s="8">
        <f>I15*0.4</f>
        <v>24.432</v>
      </c>
      <c r="K15" s="8">
        <f>H15+J15</f>
        <v>42.616</v>
      </c>
      <c r="L15" s="6"/>
    </row>
    <row r="16" ht="19" customHeight="1" spans="1:12">
      <c r="A16" s="6">
        <v>12</v>
      </c>
      <c r="B16" s="7">
        <v>12</v>
      </c>
      <c r="C16" s="6" t="s">
        <v>15</v>
      </c>
      <c r="D16" s="6" t="s">
        <v>29</v>
      </c>
      <c r="E16" s="6" t="s">
        <v>17</v>
      </c>
      <c r="F16" s="8">
        <v>1995.01</v>
      </c>
      <c r="G16" s="8">
        <v>100</v>
      </c>
      <c r="H16" s="8">
        <f>G16*0.2</f>
        <v>20</v>
      </c>
      <c r="I16" s="8">
        <v>56.48</v>
      </c>
      <c r="J16" s="8">
        <f>I16*0.4</f>
        <v>22.592</v>
      </c>
      <c r="K16" s="8">
        <f>H16+J16</f>
        <v>42.592</v>
      </c>
      <c r="L16" s="6"/>
    </row>
    <row r="17" ht="19" customHeight="1" spans="1:12">
      <c r="A17" s="6">
        <v>13</v>
      </c>
      <c r="B17" s="7">
        <v>13</v>
      </c>
      <c r="C17" s="6" t="s">
        <v>15</v>
      </c>
      <c r="D17" s="6" t="s">
        <v>30</v>
      </c>
      <c r="E17" s="6" t="s">
        <v>17</v>
      </c>
      <c r="F17" s="8">
        <v>1990.09</v>
      </c>
      <c r="G17" s="8">
        <v>86.8</v>
      </c>
      <c r="H17" s="8">
        <f>G17*0.2</f>
        <v>17.36</v>
      </c>
      <c r="I17" s="8">
        <v>62.04</v>
      </c>
      <c r="J17" s="8">
        <f>I17*0.4</f>
        <v>24.816</v>
      </c>
      <c r="K17" s="8">
        <f>H17+J17</f>
        <v>42.176</v>
      </c>
      <c r="L17" s="6"/>
    </row>
    <row r="18" ht="19" customHeight="1" spans="1:12">
      <c r="A18" s="6">
        <v>14</v>
      </c>
      <c r="B18" s="7">
        <v>14</v>
      </c>
      <c r="C18" s="6" t="s">
        <v>15</v>
      </c>
      <c r="D18" s="6" t="s">
        <v>31</v>
      </c>
      <c r="E18" s="6" t="s">
        <v>17</v>
      </c>
      <c r="F18" s="8">
        <v>1997.02</v>
      </c>
      <c r="G18" s="8">
        <v>97.36</v>
      </c>
      <c r="H18" s="8">
        <f>G18*0.2</f>
        <v>19.472</v>
      </c>
      <c r="I18" s="8">
        <v>56.2</v>
      </c>
      <c r="J18" s="8">
        <f>I18*0.4</f>
        <v>22.48</v>
      </c>
      <c r="K18" s="8">
        <f>H18+J18</f>
        <v>41.952</v>
      </c>
      <c r="L18" s="6"/>
    </row>
    <row r="19" ht="19" customHeight="1" spans="1:12">
      <c r="A19" s="6">
        <v>15</v>
      </c>
      <c r="B19" s="7">
        <v>15</v>
      </c>
      <c r="C19" s="6" t="s">
        <v>15</v>
      </c>
      <c r="D19" s="6" t="s">
        <v>32</v>
      </c>
      <c r="E19" s="6" t="s">
        <v>17</v>
      </c>
      <c r="F19" s="8">
        <v>1994.11</v>
      </c>
      <c r="G19" s="8">
        <v>87.8</v>
      </c>
      <c r="H19" s="8">
        <f>G19*0.2</f>
        <v>17.56</v>
      </c>
      <c r="I19" s="8">
        <v>59.04</v>
      </c>
      <c r="J19" s="8">
        <f>I19*0.4</f>
        <v>23.616</v>
      </c>
      <c r="K19" s="8">
        <f>H19+J19</f>
        <v>41.176</v>
      </c>
      <c r="L19" s="6"/>
    </row>
    <row r="20" ht="19" customHeight="1" spans="1:12">
      <c r="A20" s="6">
        <v>16</v>
      </c>
      <c r="B20" s="7">
        <v>16</v>
      </c>
      <c r="C20" s="6" t="s">
        <v>15</v>
      </c>
      <c r="D20" s="6" t="s">
        <v>33</v>
      </c>
      <c r="E20" s="6" t="s">
        <v>17</v>
      </c>
      <c r="F20" s="8">
        <v>1990.08</v>
      </c>
      <c r="G20" s="8">
        <v>83.76</v>
      </c>
      <c r="H20" s="8">
        <f>G20*0.2</f>
        <v>16.752</v>
      </c>
      <c r="I20" s="8">
        <v>60.92</v>
      </c>
      <c r="J20" s="8">
        <f>I20*0.4</f>
        <v>24.368</v>
      </c>
      <c r="K20" s="8">
        <f>H20+J20</f>
        <v>41.12</v>
      </c>
      <c r="L20" s="6"/>
    </row>
    <row r="21" ht="19" customHeight="1" spans="1:12">
      <c r="A21" s="6">
        <v>17</v>
      </c>
      <c r="B21" s="7">
        <v>17</v>
      </c>
      <c r="C21" s="6" t="s">
        <v>15</v>
      </c>
      <c r="D21" s="6" t="s">
        <v>34</v>
      </c>
      <c r="E21" s="6" t="s">
        <v>17</v>
      </c>
      <c r="F21" s="8">
        <v>1990.03</v>
      </c>
      <c r="G21" s="8">
        <v>95.36</v>
      </c>
      <c r="H21" s="8">
        <f>G21*0.2</f>
        <v>19.072</v>
      </c>
      <c r="I21" s="8">
        <v>54.96</v>
      </c>
      <c r="J21" s="8">
        <f>I21*0.4</f>
        <v>21.984</v>
      </c>
      <c r="K21" s="8">
        <f>H21+J21</f>
        <v>41.056</v>
      </c>
      <c r="L21" s="6"/>
    </row>
    <row r="22" ht="19" customHeight="1" spans="1:12">
      <c r="A22" s="6">
        <v>18</v>
      </c>
      <c r="B22" s="7">
        <v>18</v>
      </c>
      <c r="C22" s="6" t="s">
        <v>15</v>
      </c>
      <c r="D22" s="6" t="s">
        <v>35</v>
      </c>
      <c r="E22" s="6" t="s">
        <v>17</v>
      </c>
      <c r="F22" s="8">
        <v>1991.01</v>
      </c>
      <c r="G22" s="8">
        <v>95.72</v>
      </c>
      <c r="H22" s="8">
        <f>G22*0.2</f>
        <v>19.144</v>
      </c>
      <c r="I22" s="8">
        <v>53.88</v>
      </c>
      <c r="J22" s="8">
        <f>I22*0.4</f>
        <v>21.552</v>
      </c>
      <c r="K22" s="8">
        <f>H22+J22</f>
        <v>40.696</v>
      </c>
      <c r="L22" s="6"/>
    </row>
    <row r="23" ht="19" customHeight="1" spans="1:12">
      <c r="A23" s="6">
        <v>19</v>
      </c>
      <c r="B23" s="7">
        <v>19</v>
      </c>
      <c r="C23" s="6" t="s">
        <v>15</v>
      </c>
      <c r="D23" s="6" t="s">
        <v>36</v>
      </c>
      <c r="E23" s="6" t="s">
        <v>17</v>
      </c>
      <c r="F23" s="8">
        <v>1995.12</v>
      </c>
      <c r="G23" s="8">
        <v>91.7</v>
      </c>
      <c r="H23" s="8">
        <f>G23*0.2</f>
        <v>18.34</v>
      </c>
      <c r="I23" s="8">
        <v>54.56</v>
      </c>
      <c r="J23" s="8">
        <f>I23*0.4</f>
        <v>21.824</v>
      </c>
      <c r="K23" s="8">
        <f>H23+J23</f>
        <v>40.164</v>
      </c>
      <c r="L23" s="6"/>
    </row>
    <row r="24" ht="19" customHeight="1" spans="1:12">
      <c r="A24" s="6">
        <v>20</v>
      </c>
      <c r="B24" s="7">
        <v>20</v>
      </c>
      <c r="C24" s="6" t="s">
        <v>15</v>
      </c>
      <c r="D24" s="6" t="s">
        <v>37</v>
      </c>
      <c r="E24" s="6" t="s">
        <v>17</v>
      </c>
      <c r="F24" s="8">
        <v>1997.1</v>
      </c>
      <c r="G24" s="8">
        <v>100</v>
      </c>
      <c r="H24" s="8">
        <f>G24*0.2</f>
        <v>20</v>
      </c>
      <c r="I24" s="8">
        <v>50</v>
      </c>
      <c r="J24" s="8">
        <f>I24*0.4</f>
        <v>20</v>
      </c>
      <c r="K24" s="8">
        <f>H24+J24</f>
        <v>40</v>
      </c>
      <c r="L24" s="6"/>
    </row>
    <row r="25" ht="19" customHeight="1" spans="1:12">
      <c r="A25" s="6">
        <v>21</v>
      </c>
      <c r="B25" s="7">
        <v>21</v>
      </c>
      <c r="C25" s="6" t="s">
        <v>15</v>
      </c>
      <c r="D25" s="6" t="s">
        <v>38</v>
      </c>
      <c r="E25" s="6" t="s">
        <v>17</v>
      </c>
      <c r="F25" s="8">
        <v>1991.02</v>
      </c>
      <c r="G25" s="8">
        <v>94.32</v>
      </c>
      <c r="H25" s="8">
        <f>G25*0.2</f>
        <v>18.864</v>
      </c>
      <c r="I25" s="8">
        <v>52.64</v>
      </c>
      <c r="J25" s="8">
        <f>I25*0.4</f>
        <v>21.056</v>
      </c>
      <c r="K25" s="8">
        <f>H25+J25</f>
        <v>39.92</v>
      </c>
      <c r="L25" s="6"/>
    </row>
    <row r="26" ht="19" customHeight="1" spans="1:12">
      <c r="A26" s="6">
        <v>22</v>
      </c>
      <c r="B26" s="7">
        <v>22</v>
      </c>
      <c r="C26" s="6" t="s">
        <v>15</v>
      </c>
      <c r="D26" s="6" t="s">
        <v>39</v>
      </c>
      <c r="E26" s="6" t="s">
        <v>17</v>
      </c>
      <c r="F26" s="8">
        <v>1993.03</v>
      </c>
      <c r="G26" s="8">
        <v>77.84</v>
      </c>
      <c r="H26" s="8">
        <f>G26*0.2</f>
        <v>15.568</v>
      </c>
      <c r="I26" s="8">
        <v>60.2</v>
      </c>
      <c r="J26" s="8">
        <f>I26*0.4</f>
        <v>24.08</v>
      </c>
      <c r="K26" s="8">
        <f>H26+J26</f>
        <v>39.648</v>
      </c>
      <c r="L26" s="6"/>
    </row>
    <row r="27" ht="19" customHeight="1" spans="1:12">
      <c r="A27" s="6">
        <v>23</v>
      </c>
      <c r="B27" s="7">
        <v>23</v>
      </c>
      <c r="C27" s="6" t="s">
        <v>15</v>
      </c>
      <c r="D27" s="6" t="s">
        <v>40</v>
      </c>
      <c r="E27" s="6" t="s">
        <v>17</v>
      </c>
      <c r="F27" s="8">
        <v>1998.08</v>
      </c>
      <c r="G27" s="8">
        <v>90.6</v>
      </c>
      <c r="H27" s="8">
        <f>G27*0.2</f>
        <v>18.12</v>
      </c>
      <c r="I27" s="8">
        <v>52.92</v>
      </c>
      <c r="J27" s="8">
        <f>I27*0.4</f>
        <v>21.168</v>
      </c>
      <c r="K27" s="8">
        <f>H27+J27</f>
        <v>39.288</v>
      </c>
      <c r="L27" s="6"/>
    </row>
    <row r="28" ht="19" customHeight="1" spans="1:12">
      <c r="A28" s="6">
        <v>24</v>
      </c>
      <c r="B28" s="7">
        <v>24</v>
      </c>
      <c r="C28" s="6" t="s">
        <v>15</v>
      </c>
      <c r="D28" s="6" t="s">
        <v>41</v>
      </c>
      <c r="E28" s="6" t="s">
        <v>17</v>
      </c>
      <c r="F28" s="8">
        <v>1997.01</v>
      </c>
      <c r="G28" s="8">
        <v>96.32</v>
      </c>
      <c r="H28" s="8">
        <f>G28*0.2</f>
        <v>19.264</v>
      </c>
      <c r="I28" s="8">
        <v>50.04</v>
      </c>
      <c r="J28" s="8">
        <f>I28*0.4</f>
        <v>20.016</v>
      </c>
      <c r="K28" s="8">
        <f>H28+J28</f>
        <v>39.28</v>
      </c>
      <c r="L28" s="6"/>
    </row>
    <row r="29" ht="19" customHeight="1" spans="1:12">
      <c r="A29" s="10"/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0"/>
    </row>
    <row r="30" ht="19" customHeight="1" spans="1:12">
      <c r="A30" s="6">
        <v>25</v>
      </c>
      <c r="B30" s="7">
        <v>1</v>
      </c>
      <c r="C30" s="6" t="s">
        <v>42</v>
      </c>
      <c r="D30" s="6" t="s">
        <v>43</v>
      </c>
      <c r="E30" s="6" t="s">
        <v>44</v>
      </c>
      <c r="F30" s="8">
        <v>1998.01</v>
      </c>
      <c r="G30" s="8">
        <v>100</v>
      </c>
      <c r="H30" s="8">
        <f t="shared" ref="H30:H93" si="3">G30*0.2</f>
        <v>20</v>
      </c>
      <c r="I30" s="8">
        <v>76.4</v>
      </c>
      <c r="J30" s="8">
        <f t="shared" ref="J30:J93" si="4">I30*0.4</f>
        <v>30.56</v>
      </c>
      <c r="K30" s="8">
        <f t="shared" ref="K30:K93" si="5">H30+J30</f>
        <v>50.56</v>
      </c>
      <c r="L30" s="6"/>
    </row>
    <row r="31" ht="19" customHeight="1" spans="1:12">
      <c r="A31" s="6">
        <v>26</v>
      </c>
      <c r="B31" s="7">
        <v>2</v>
      </c>
      <c r="C31" s="6" t="s">
        <v>42</v>
      </c>
      <c r="D31" s="6" t="s">
        <v>45</v>
      </c>
      <c r="E31" s="6" t="s">
        <v>44</v>
      </c>
      <c r="F31" s="8">
        <v>1990.03</v>
      </c>
      <c r="G31" s="8">
        <v>96.9</v>
      </c>
      <c r="H31" s="8">
        <f>G31*0.2</f>
        <v>19.38</v>
      </c>
      <c r="I31" s="8">
        <v>76.92</v>
      </c>
      <c r="J31" s="8">
        <f>I31*0.4</f>
        <v>30.768</v>
      </c>
      <c r="K31" s="8">
        <f>H31+J31</f>
        <v>50.148</v>
      </c>
      <c r="L31" s="6"/>
    </row>
    <row r="32" ht="19" customHeight="1" spans="1:12">
      <c r="A32" s="6">
        <v>27</v>
      </c>
      <c r="B32" s="7">
        <v>3</v>
      </c>
      <c r="C32" s="6" t="s">
        <v>42</v>
      </c>
      <c r="D32" s="6" t="s">
        <v>46</v>
      </c>
      <c r="E32" s="6" t="s">
        <v>44</v>
      </c>
      <c r="F32" s="8">
        <v>1993.07</v>
      </c>
      <c r="G32" s="8">
        <v>91.72</v>
      </c>
      <c r="H32" s="8">
        <f>G32*0.2</f>
        <v>18.344</v>
      </c>
      <c r="I32" s="8">
        <v>77.84</v>
      </c>
      <c r="J32" s="8">
        <f>I32*0.4</f>
        <v>31.136</v>
      </c>
      <c r="K32" s="8">
        <f>H32+J32</f>
        <v>49.48</v>
      </c>
      <c r="L32" s="6"/>
    </row>
    <row r="33" ht="19" customHeight="1" spans="1:12">
      <c r="A33" s="6">
        <v>28</v>
      </c>
      <c r="B33" s="7">
        <v>4</v>
      </c>
      <c r="C33" s="6" t="s">
        <v>42</v>
      </c>
      <c r="D33" s="6" t="s">
        <v>47</v>
      </c>
      <c r="E33" s="6" t="s">
        <v>44</v>
      </c>
      <c r="F33" s="8">
        <v>1990.12</v>
      </c>
      <c r="G33" s="8">
        <v>91.08</v>
      </c>
      <c r="H33" s="8">
        <f>G33*0.2</f>
        <v>18.216</v>
      </c>
      <c r="I33" s="8">
        <v>77.48</v>
      </c>
      <c r="J33" s="8">
        <f>I33*0.4</f>
        <v>30.992</v>
      </c>
      <c r="K33" s="8">
        <f>H33+J33</f>
        <v>49.208</v>
      </c>
      <c r="L33" s="6"/>
    </row>
    <row r="34" ht="19" customHeight="1" spans="1:12">
      <c r="A34" s="6">
        <v>29</v>
      </c>
      <c r="B34" s="7">
        <v>5</v>
      </c>
      <c r="C34" s="6" t="s">
        <v>42</v>
      </c>
      <c r="D34" s="6" t="s">
        <v>48</v>
      </c>
      <c r="E34" s="6" t="s">
        <v>44</v>
      </c>
      <c r="F34" s="8">
        <v>1993.06</v>
      </c>
      <c r="G34" s="8">
        <v>85.12</v>
      </c>
      <c r="H34" s="8">
        <f>G34*0.2</f>
        <v>17.024</v>
      </c>
      <c r="I34" s="8">
        <v>78.16</v>
      </c>
      <c r="J34" s="8">
        <f>I34*0.4</f>
        <v>31.264</v>
      </c>
      <c r="K34" s="8">
        <f>H34+J34</f>
        <v>48.288</v>
      </c>
      <c r="L34" s="6"/>
    </row>
    <row r="35" ht="19" customHeight="1" spans="1:12">
      <c r="A35" s="6">
        <v>30</v>
      </c>
      <c r="B35" s="7">
        <v>6</v>
      </c>
      <c r="C35" s="6" t="s">
        <v>42</v>
      </c>
      <c r="D35" s="6" t="s">
        <v>49</v>
      </c>
      <c r="E35" s="6" t="s">
        <v>44</v>
      </c>
      <c r="F35" s="8">
        <v>1991.08</v>
      </c>
      <c r="G35" s="8">
        <v>84.32</v>
      </c>
      <c r="H35" s="8">
        <f>G35*0.2</f>
        <v>16.864</v>
      </c>
      <c r="I35" s="8">
        <v>78.32</v>
      </c>
      <c r="J35" s="8">
        <f>I35*0.4</f>
        <v>31.328</v>
      </c>
      <c r="K35" s="8">
        <f>H35+J35</f>
        <v>48.192</v>
      </c>
      <c r="L35" s="6"/>
    </row>
    <row r="36" ht="19" customHeight="1" spans="1:12">
      <c r="A36" s="6">
        <v>31</v>
      </c>
      <c r="B36" s="7">
        <v>7</v>
      </c>
      <c r="C36" s="6" t="s">
        <v>42</v>
      </c>
      <c r="D36" s="6" t="s">
        <v>50</v>
      </c>
      <c r="E36" s="6" t="s">
        <v>44</v>
      </c>
      <c r="F36" s="8">
        <v>1986.05</v>
      </c>
      <c r="G36" s="8">
        <v>96.36</v>
      </c>
      <c r="H36" s="8">
        <f>G36*0.2</f>
        <v>19.272</v>
      </c>
      <c r="I36" s="8">
        <v>70.64</v>
      </c>
      <c r="J36" s="8">
        <f>I36*0.4</f>
        <v>28.256</v>
      </c>
      <c r="K36" s="8">
        <f>H36+J36</f>
        <v>47.528</v>
      </c>
      <c r="L36" s="6"/>
    </row>
    <row r="37" ht="19" customHeight="1" spans="1:12">
      <c r="A37" s="6">
        <v>32</v>
      </c>
      <c r="B37" s="7">
        <v>8</v>
      </c>
      <c r="C37" s="6" t="s">
        <v>42</v>
      </c>
      <c r="D37" s="6" t="s">
        <v>51</v>
      </c>
      <c r="E37" s="6" t="s">
        <v>44</v>
      </c>
      <c r="F37" s="8">
        <v>1997.09</v>
      </c>
      <c r="G37" s="8">
        <v>100</v>
      </c>
      <c r="H37" s="8">
        <f>G37*0.2</f>
        <v>20</v>
      </c>
      <c r="I37" s="8">
        <v>68.04</v>
      </c>
      <c r="J37" s="8">
        <f>I37*0.4</f>
        <v>27.216</v>
      </c>
      <c r="K37" s="8">
        <f>H37+J37</f>
        <v>47.216</v>
      </c>
      <c r="L37" s="6"/>
    </row>
    <row r="38" ht="19" customHeight="1" spans="1:12">
      <c r="A38" s="6">
        <v>33</v>
      </c>
      <c r="B38" s="7">
        <v>9</v>
      </c>
      <c r="C38" s="6" t="s">
        <v>42</v>
      </c>
      <c r="D38" s="6" t="s">
        <v>52</v>
      </c>
      <c r="E38" s="6" t="s">
        <v>44</v>
      </c>
      <c r="F38" s="8">
        <v>1993.1</v>
      </c>
      <c r="G38" s="8">
        <v>84.4</v>
      </c>
      <c r="H38" s="8">
        <f>G38*0.2</f>
        <v>16.88</v>
      </c>
      <c r="I38" s="8">
        <v>75.68</v>
      </c>
      <c r="J38" s="8">
        <f>I38*0.4</f>
        <v>30.272</v>
      </c>
      <c r="K38" s="8">
        <f>H38+J38</f>
        <v>47.152</v>
      </c>
      <c r="L38" s="6"/>
    </row>
    <row r="39" ht="19" customHeight="1" spans="1:12">
      <c r="A39" s="6">
        <v>34</v>
      </c>
      <c r="B39" s="7">
        <v>10</v>
      </c>
      <c r="C39" s="6" t="s">
        <v>42</v>
      </c>
      <c r="D39" s="6" t="s">
        <v>53</v>
      </c>
      <c r="E39" s="6" t="s">
        <v>44</v>
      </c>
      <c r="F39" s="8">
        <v>1992.09</v>
      </c>
      <c r="G39" s="8">
        <v>74.64</v>
      </c>
      <c r="H39" s="8">
        <f>G39*0.2</f>
        <v>14.928</v>
      </c>
      <c r="I39" s="8">
        <v>78.8</v>
      </c>
      <c r="J39" s="8">
        <f>I39*0.4</f>
        <v>31.52</v>
      </c>
      <c r="K39" s="8">
        <f>H39+J39</f>
        <v>46.448</v>
      </c>
      <c r="L39" s="6"/>
    </row>
    <row r="40" ht="19" customHeight="1" spans="1:12">
      <c r="A40" s="6">
        <v>35</v>
      </c>
      <c r="B40" s="7">
        <v>11</v>
      </c>
      <c r="C40" s="6" t="s">
        <v>42</v>
      </c>
      <c r="D40" s="6" t="s">
        <v>54</v>
      </c>
      <c r="E40" s="6" t="s">
        <v>44</v>
      </c>
      <c r="F40" s="8">
        <v>1997.08</v>
      </c>
      <c r="G40" s="8">
        <v>78.44</v>
      </c>
      <c r="H40" s="8">
        <f>G40*0.2</f>
        <v>15.688</v>
      </c>
      <c r="I40" s="8">
        <v>75.8</v>
      </c>
      <c r="J40" s="8">
        <f>I40*0.4</f>
        <v>30.32</v>
      </c>
      <c r="K40" s="8">
        <f>H40+J40</f>
        <v>46.008</v>
      </c>
      <c r="L40" s="6"/>
    </row>
    <row r="41" ht="19" customHeight="1" spans="1:12">
      <c r="A41" s="6">
        <v>36</v>
      </c>
      <c r="B41" s="7">
        <v>12</v>
      </c>
      <c r="C41" s="6" t="s">
        <v>42</v>
      </c>
      <c r="D41" s="6" t="s">
        <v>55</v>
      </c>
      <c r="E41" s="6" t="s">
        <v>44</v>
      </c>
      <c r="F41" s="8">
        <v>1991.09</v>
      </c>
      <c r="G41" s="8">
        <v>69.9</v>
      </c>
      <c r="H41" s="8">
        <f>G41*0.2</f>
        <v>13.98</v>
      </c>
      <c r="I41" s="8">
        <v>79.12</v>
      </c>
      <c r="J41" s="8">
        <f>I41*0.4</f>
        <v>31.648</v>
      </c>
      <c r="K41" s="8">
        <f>H41+J41</f>
        <v>45.628</v>
      </c>
      <c r="L41" s="6"/>
    </row>
    <row r="42" ht="19" customHeight="1" spans="1:12">
      <c r="A42" s="6">
        <v>37</v>
      </c>
      <c r="B42" s="7">
        <v>13</v>
      </c>
      <c r="C42" s="6" t="s">
        <v>56</v>
      </c>
      <c r="D42" s="6" t="s">
        <v>57</v>
      </c>
      <c r="E42" s="6" t="s">
        <v>44</v>
      </c>
      <c r="F42" s="8">
        <v>1990.07</v>
      </c>
      <c r="G42" s="8">
        <v>97</v>
      </c>
      <c r="H42" s="8">
        <f>G42*0.2</f>
        <v>19.4</v>
      </c>
      <c r="I42" s="8">
        <v>65.52</v>
      </c>
      <c r="J42" s="8">
        <f>I42*0.4</f>
        <v>26.208</v>
      </c>
      <c r="K42" s="8">
        <f>H42+J42</f>
        <v>45.608</v>
      </c>
      <c r="L42" s="6"/>
    </row>
    <row r="43" ht="19" customHeight="1" spans="1:12">
      <c r="A43" s="6">
        <v>38</v>
      </c>
      <c r="B43" s="7">
        <v>14</v>
      </c>
      <c r="C43" s="6" t="s">
        <v>42</v>
      </c>
      <c r="D43" s="6" t="s">
        <v>58</v>
      </c>
      <c r="E43" s="6" t="s">
        <v>44</v>
      </c>
      <c r="F43" s="8">
        <v>1992.09</v>
      </c>
      <c r="G43" s="8">
        <v>94</v>
      </c>
      <c r="H43" s="8">
        <f>G43*0.2</f>
        <v>18.8</v>
      </c>
      <c r="I43" s="8">
        <v>66.8</v>
      </c>
      <c r="J43" s="8">
        <f>I43*0.4</f>
        <v>26.72</v>
      </c>
      <c r="K43" s="8">
        <f>H43+J43</f>
        <v>45.52</v>
      </c>
      <c r="L43" s="6"/>
    </row>
    <row r="44" ht="19" customHeight="1" spans="1:12">
      <c r="A44" s="6">
        <v>39</v>
      </c>
      <c r="B44" s="7">
        <v>15</v>
      </c>
      <c r="C44" s="6" t="s">
        <v>42</v>
      </c>
      <c r="D44" s="6" t="s">
        <v>59</v>
      </c>
      <c r="E44" s="6" t="s">
        <v>44</v>
      </c>
      <c r="F44" s="8">
        <v>1995.01</v>
      </c>
      <c r="G44" s="8">
        <v>91.04</v>
      </c>
      <c r="H44" s="8">
        <f>G44*0.2</f>
        <v>18.208</v>
      </c>
      <c r="I44" s="8">
        <v>67.76</v>
      </c>
      <c r="J44" s="8">
        <f>I44*0.4</f>
        <v>27.104</v>
      </c>
      <c r="K44" s="8">
        <f>H44+J44</f>
        <v>45.312</v>
      </c>
      <c r="L44" s="6"/>
    </row>
    <row r="45" ht="19" customHeight="1" spans="1:12">
      <c r="A45" s="6">
        <v>40</v>
      </c>
      <c r="B45" s="7">
        <v>16</v>
      </c>
      <c r="C45" s="6" t="s">
        <v>42</v>
      </c>
      <c r="D45" s="6" t="s">
        <v>60</v>
      </c>
      <c r="E45" s="6" t="s">
        <v>44</v>
      </c>
      <c r="F45" s="8">
        <v>1990.04</v>
      </c>
      <c r="G45" s="8">
        <v>91.28</v>
      </c>
      <c r="H45" s="8">
        <f>G45*0.2</f>
        <v>18.256</v>
      </c>
      <c r="I45" s="8">
        <v>67.32</v>
      </c>
      <c r="J45" s="8">
        <f>I45*0.4</f>
        <v>26.928</v>
      </c>
      <c r="K45" s="8">
        <f>H45+J45</f>
        <v>45.184</v>
      </c>
      <c r="L45" s="6"/>
    </row>
    <row r="46" ht="19" customHeight="1" spans="1:12">
      <c r="A46" s="6">
        <v>41</v>
      </c>
      <c r="B46" s="7">
        <v>17</v>
      </c>
      <c r="C46" s="6" t="s">
        <v>42</v>
      </c>
      <c r="D46" s="6" t="s">
        <v>61</v>
      </c>
      <c r="E46" s="6" t="s">
        <v>44</v>
      </c>
      <c r="F46" s="8">
        <v>1992.02</v>
      </c>
      <c r="G46" s="8">
        <v>100</v>
      </c>
      <c r="H46" s="8">
        <f>G46*0.2</f>
        <v>20</v>
      </c>
      <c r="I46" s="8">
        <v>60.92</v>
      </c>
      <c r="J46" s="8">
        <f>I46*0.4</f>
        <v>24.368</v>
      </c>
      <c r="K46" s="8">
        <f>H46+J46</f>
        <v>44.368</v>
      </c>
      <c r="L46" s="6"/>
    </row>
    <row r="47" ht="19" customHeight="1" spans="1:12">
      <c r="A47" s="6">
        <v>42</v>
      </c>
      <c r="B47" s="7">
        <v>18</v>
      </c>
      <c r="C47" s="6" t="s">
        <v>42</v>
      </c>
      <c r="D47" s="6" t="s">
        <v>62</v>
      </c>
      <c r="E47" s="6" t="s">
        <v>44</v>
      </c>
      <c r="F47" s="8">
        <v>1989.03</v>
      </c>
      <c r="G47" s="8">
        <v>88.44</v>
      </c>
      <c r="H47" s="8">
        <f>G47*0.2</f>
        <v>17.688</v>
      </c>
      <c r="I47" s="8">
        <v>66.64</v>
      </c>
      <c r="J47" s="8">
        <f>I47*0.4</f>
        <v>26.656</v>
      </c>
      <c r="K47" s="8">
        <f>H47+J47</f>
        <v>44.344</v>
      </c>
      <c r="L47" s="6"/>
    </row>
    <row r="48" ht="19" customHeight="1" spans="1:12">
      <c r="A48" s="6">
        <v>43</v>
      </c>
      <c r="B48" s="7">
        <v>19</v>
      </c>
      <c r="C48" s="6" t="s">
        <v>42</v>
      </c>
      <c r="D48" s="6" t="s">
        <v>63</v>
      </c>
      <c r="E48" s="6" t="s">
        <v>44</v>
      </c>
      <c r="F48" s="8">
        <v>1991.09</v>
      </c>
      <c r="G48" s="8">
        <v>98.48</v>
      </c>
      <c r="H48" s="8">
        <f>G48*0.2</f>
        <v>19.696</v>
      </c>
      <c r="I48" s="8">
        <v>61.44</v>
      </c>
      <c r="J48" s="8">
        <f>I48*0.4</f>
        <v>24.576</v>
      </c>
      <c r="K48" s="8">
        <f>H48+J48</f>
        <v>44.272</v>
      </c>
      <c r="L48" s="6"/>
    </row>
    <row r="49" ht="19" customHeight="1" spans="1:12">
      <c r="A49" s="6">
        <v>44</v>
      </c>
      <c r="B49" s="7">
        <v>20</v>
      </c>
      <c r="C49" s="6" t="s">
        <v>42</v>
      </c>
      <c r="D49" s="6" t="s">
        <v>64</v>
      </c>
      <c r="E49" s="6" t="s">
        <v>44</v>
      </c>
      <c r="F49" s="8">
        <v>1996.07</v>
      </c>
      <c r="G49" s="8">
        <v>93.24</v>
      </c>
      <c r="H49" s="8">
        <f>G49*0.2</f>
        <v>18.648</v>
      </c>
      <c r="I49" s="8">
        <v>64</v>
      </c>
      <c r="J49" s="8">
        <f>I49*0.4</f>
        <v>25.6</v>
      </c>
      <c r="K49" s="8">
        <f>H49+J49</f>
        <v>44.248</v>
      </c>
      <c r="L49" s="6"/>
    </row>
    <row r="50" ht="19" customHeight="1" spans="1:12">
      <c r="A50" s="6">
        <v>45</v>
      </c>
      <c r="B50" s="7">
        <v>21</v>
      </c>
      <c r="C50" s="6" t="s">
        <v>42</v>
      </c>
      <c r="D50" s="6" t="s">
        <v>65</v>
      </c>
      <c r="E50" s="6" t="s">
        <v>44</v>
      </c>
      <c r="F50" s="8">
        <v>1998.05</v>
      </c>
      <c r="G50" s="8">
        <v>93.24</v>
      </c>
      <c r="H50" s="8">
        <f>G50*0.2</f>
        <v>18.648</v>
      </c>
      <c r="I50" s="8">
        <v>62.68</v>
      </c>
      <c r="J50" s="8">
        <f>I50*0.4</f>
        <v>25.072</v>
      </c>
      <c r="K50" s="8">
        <f>H50+J50</f>
        <v>43.72</v>
      </c>
      <c r="L50" s="6"/>
    </row>
    <row r="51" ht="19" customHeight="1" spans="1:12">
      <c r="A51" s="6">
        <v>46</v>
      </c>
      <c r="B51" s="7">
        <v>22</v>
      </c>
      <c r="C51" s="6" t="s">
        <v>42</v>
      </c>
      <c r="D51" s="6" t="s">
        <v>66</v>
      </c>
      <c r="E51" s="6" t="s">
        <v>44</v>
      </c>
      <c r="F51" s="8">
        <v>1995.06</v>
      </c>
      <c r="G51" s="8">
        <v>91.68</v>
      </c>
      <c r="H51" s="8">
        <f>G51*0.2</f>
        <v>18.336</v>
      </c>
      <c r="I51" s="8">
        <v>63.16</v>
      </c>
      <c r="J51" s="8">
        <f>I51*0.4</f>
        <v>25.264</v>
      </c>
      <c r="K51" s="8">
        <f>H51+J51</f>
        <v>43.6</v>
      </c>
      <c r="L51" s="6"/>
    </row>
    <row r="52" ht="19" customHeight="1" spans="1:12">
      <c r="A52" s="6">
        <v>47</v>
      </c>
      <c r="B52" s="7">
        <v>23</v>
      </c>
      <c r="C52" s="6" t="s">
        <v>42</v>
      </c>
      <c r="D52" s="6" t="s">
        <v>67</v>
      </c>
      <c r="E52" s="6" t="s">
        <v>44</v>
      </c>
      <c r="F52" s="8">
        <v>1995.05</v>
      </c>
      <c r="G52" s="8">
        <v>82.84</v>
      </c>
      <c r="H52" s="8">
        <f>G52*0.2</f>
        <v>16.568</v>
      </c>
      <c r="I52" s="8">
        <v>67.52</v>
      </c>
      <c r="J52" s="8">
        <f>I52*0.4</f>
        <v>27.008</v>
      </c>
      <c r="K52" s="8">
        <f>H52+J52</f>
        <v>43.576</v>
      </c>
      <c r="L52" s="6"/>
    </row>
    <row r="53" ht="19" customHeight="1" spans="1:12">
      <c r="A53" s="6">
        <v>48</v>
      </c>
      <c r="B53" s="7">
        <v>24</v>
      </c>
      <c r="C53" s="6" t="s">
        <v>42</v>
      </c>
      <c r="D53" s="6" t="s">
        <v>68</v>
      </c>
      <c r="E53" s="6" t="s">
        <v>44</v>
      </c>
      <c r="F53" s="8">
        <v>1990.11</v>
      </c>
      <c r="G53" s="8">
        <v>93.72</v>
      </c>
      <c r="H53" s="8">
        <f>G53*0.2</f>
        <v>18.744</v>
      </c>
      <c r="I53" s="8">
        <v>61.64</v>
      </c>
      <c r="J53" s="8">
        <f>I53*0.4</f>
        <v>24.656</v>
      </c>
      <c r="K53" s="8">
        <f>H53+J53</f>
        <v>43.4</v>
      </c>
      <c r="L53" s="6"/>
    </row>
    <row r="54" ht="19" customHeight="1" spans="1:12">
      <c r="A54" s="6">
        <v>49</v>
      </c>
      <c r="B54" s="7">
        <v>25</v>
      </c>
      <c r="C54" s="6" t="s">
        <v>42</v>
      </c>
      <c r="D54" s="6" t="s">
        <v>69</v>
      </c>
      <c r="E54" s="6" t="s">
        <v>44</v>
      </c>
      <c r="F54" s="8">
        <v>1998.05</v>
      </c>
      <c r="G54" s="8">
        <v>95.88</v>
      </c>
      <c r="H54" s="8">
        <f>G54*0.2</f>
        <v>19.176</v>
      </c>
      <c r="I54" s="8">
        <v>60.36</v>
      </c>
      <c r="J54" s="8">
        <f>I54*0.4</f>
        <v>24.144</v>
      </c>
      <c r="K54" s="8">
        <f>H54+J54</f>
        <v>43.32</v>
      </c>
      <c r="L54" s="6"/>
    </row>
    <row r="55" ht="19" customHeight="1" spans="1:12">
      <c r="A55" s="6">
        <v>50</v>
      </c>
      <c r="B55" s="7">
        <v>26</v>
      </c>
      <c r="C55" s="6" t="s">
        <v>42</v>
      </c>
      <c r="D55" s="6" t="s">
        <v>70</v>
      </c>
      <c r="E55" s="6" t="s">
        <v>44</v>
      </c>
      <c r="F55" s="8">
        <v>1993.06</v>
      </c>
      <c r="G55" s="8">
        <v>89.84</v>
      </c>
      <c r="H55" s="8">
        <f>G55*0.2</f>
        <v>17.968</v>
      </c>
      <c r="I55" s="8">
        <v>63.32</v>
      </c>
      <c r="J55" s="8">
        <f>I55*0.4</f>
        <v>25.328</v>
      </c>
      <c r="K55" s="8">
        <f>H55+J55</f>
        <v>43.296</v>
      </c>
      <c r="L55" s="6"/>
    </row>
    <row r="56" ht="19" customHeight="1" spans="1:12">
      <c r="A56" s="10"/>
      <c r="B56" s="10"/>
      <c r="C56" s="10"/>
      <c r="D56" s="10"/>
      <c r="E56" s="10"/>
      <c r="F56" s="11"/>
      <c r="G56" s="11"/>
      <c r="H56" s="11"/>
      <c r="I56" s="11"/>
      <c r="J56" s="11"/>
      <c r="K56" s="11"/>
      <c r="L56" s="10"/>
    </row>
    <row r="57" ht="19" customHeight="1" spans="1:12">
      <c r="A57" s="6">
        <v>51</v>
      </c>
      <c r="B57" s="7">
        <v>1</v>
      </c>
      <c r="C57" s="6" t="s">
        <v>71</v>
      </c>
      <c r="D57" s="6" t="s">
        <v>72</v>
      </c>
      <c r="E57" s="6" t="s">
        <v>17</v>
      </c>
      <c r="F57" s="8">
        <v>1989.01</v>
      </c>
      <c r="G57" s="8">
        <v>91.88</v>
      </c>
      <c r="H57" s="8">
        <f t="shared" ref="H57:H69" si="6">G57*0.2</f>
        <v>18.376</v>
      </c>
      <c r="I57" s="8">
        <v>62.92</v>
      </c>
      <c r="J57" s="8">
        <f t="shared" ref="J57:J69" si="7">I57*0.4</f>
        <v>25.168</v>
      </c>
      <c r="K57" s="8">
        <f t="shared" ref="K57:K69" si="8">H57+J57</f>
        <v>43.544</v>
      </c>
      <c r="L57" s="6"/>
    </row>
    <row r="58" ht="19" customHeight="1" spans="1:12">
      <c r="A58" s="6">
        <v>52</v>
      </c>
      <c r="B58" s="7">
        <v>2</v>
      </c>
      <c r="C58" s="6" t="s">
        <v>71</v>
      </c>
      <c r="D58" s="6" t="s">
        <v>73</v>
      </c>
      <c r="E58" s="6" t="s">
        <v>17</v>
      </c>
      <c r="F58" s="8">
        <v>1988.08</v>
      </c>
      <c r="G58" s="8">
        <v>100</v>
      </c>
      <c r="H58" s="8">
        <f>G58*0.2</f>
        <v>20</v>
      </c>
      <c r="I58" s="8">
        <v>56.04</v>
      </c>
      <c r="J58" s="8">
        <f>I58*0.4</f>
        <v>22.416</v>
      </c>
      <c r="K58" s="8">
        <f>H58+J58</f>
        <v>42.416</v>
      </c>
      <c r="L58" s="6"/>
    </row>
    <row r="59" ht="19" customHeight="1" spans="1:12">
      <c r="A59" s="6">
        <v>53</v>
      </c>
      <c r="B59" s="7">
        <v>3</v>
      </c>
      <c r="C59" s="6" t="s">
        <v>71</v>
      </c>
      <c r="D59" s="6" t="s">
        <v>74</v>
      </c>
      <c r="E59" s="6" t="s">
        <v>17</v>
      </c>
      <c r="F59" s="8">
        <v>1987.12</v>
      </c>
      <c r="G59" s="8">
        <v>88.64</v>
      </c>
      <c r="H59" s="8">
        <f>G59*0.2</f>
        <v>17.728</v>
      </c>
      <c r="I59" s="8">
        <v>56.64</v>
      </c>
      <c r="J59" s="8">
        <f>I59*0.4</f>
        <v>22.656</v>
      </c>
      <c r="K59" s="8">
        <f>H59+J59</f>
        <v>40.384</v>
      </c>
      <c r="L59" s="6"/>
    </row>
    <row r="60" ht="19" customHeight="1" spans="1:12">
      <c r="A60" s="6">
        <v>54</v>
      </c>
      <c r="B60" s="7">
        <v>4</v>
      </c>
      <c r="C60" s="6" t="s">
        <v>71</v>
      </c>
      <c r="D60" s="6" t="s">
        <v>75</v>
      </c>
      <c r="E60" s="6" t="s">
        <v>17</v>
      </c>
      <c r="F60" s="8">
        <v>1990.12</v>
      </c>
      <c r="G60" s="8">
        <v>98.48</v>
      </c>
      <c r="H60" s="8">
        <f>G60*0.2</f>
        <v>19.696</v>
      </c>
      <c r="I60" s="8">
        <v>49.32</v>
      </c>
      <c r="J60" s="8">
        <f>I60*0.4</f>
        <v>19.728</v>
      </c>
      <c r="K60" s="8">
        <f>H60+J60</f>
        <v>39.424</v>
      </c>
      <c r="L60" s="6"/>
    </row>
    <row r="61" ht="19" customHeight="1" spans="1:12">
      <c r="A61" s="6">
        <v>55</v>
      </c>
      <c r="B61" s="7">
        <v>5</v>
      </c>
      <c r="C61" s="6" t="s">
        <v>71</v>
      </c>
      <c r="D61" s="6" t="s">
        <v>76</v>
      </c>
      <c r="E61" s="6" t="s">
        <v>17</v>
      </c>
      <c r="F61" s="8">
        <v>1987.04</v>
      </c>
      <c r="G61" s="8">
        <v>84.12</v>
      </c>
      <c r="H61" s="8">
        <f>G61*0.2</f>
        <v>16.824</v>
      </c>
      <c r="I61" s="8">
        <v>55.84</v>
      </c>
      <c r="J61" s="8">
        <f>I61*0.4</f>
        <v>22.336</v>
      </c>
      <c r="K61" s="8">
        <f>H61+J61</f>
        <v>39.16</v>
      </c>
      <c r="L61" s="6"/>
    </row>
    <row r="62" ht="19" customHeight="1" spans="1:12">
      <c r="A62" s="6">
        <v>56</v>
      </c>
      <c r="B62" s="7">
        <v>6</v>
      </c>
      <c r="C62" s="6" t="s">
        <v>71</v>
      </c>
      <c r="D62" s="6" t="s">
        <v>77</v>
      </c>
      <c r="E62" s="6" t="s">
        <v>17</v>
      </c>
      <c r="F62" s="8">
        <v>1987.02</v>
      </c>
      <c r="G62" s="8">
        <v>75.92</v>
      </c>
      <c r="H62" s="8">
        <f>G62*0.2</f>
        <v>15.184</v>
      </c>
      <c r="I62" s="8">
        <v>58.12</v>
      </c>
      <c r="J62" s="8">
        <f>I62*0.4</f>
        <v>23.248</v>
      </c>
      <c r="K62" s="8">
        <f>H62+J62</f>
        <v>38.432</v>
      </c>
      <c r="L62" s="6"/>
    </row>
    <row r="63" ht="19" customHeight="1" spans="1:12">
      <c r="A63" s="10"/>
      <c r="B63" s="10"/>
      <c r="C63" s="10"/>
      <c r="D63" s="10"/>
      <c r="E63" s="10"/>
      <c r="F63" s="11"/>
      <c r="G63" s="11"/>
      <c r="H63" s="11"/>
      <c r="I63" s="11"/>
      <c r="J63" s="11"/>
      <c r="K63" s="11"/>
      <c r="L63" s="10"/>
    </row>
    <row r="64" ht="19" customHeight="1" spans="1:12">
      <c r="A64" s="6">
        <v>57</v>
      </c>
      <c r="B64" s="7">
        <v>1</v>
      </c>
      <c r="C64" s="6" t="s">
        <v>78</v>
      </c>
      <c r="D64" s="6" t="s">
        <v>79</v>
      </c>
      <c r="E64" s="6" t="s">
        <v>44</v>
      </c>
      <c r="F64" s="8">
        <v>1998.02</v>
      </c>
      <c r="G64" s="8">
        <v>100</v>
      </c>
      <c r="H64" s="8">
        <f t="shared" ref="H64:H67" si="9">G64*0.2</f>
        <v>20</v>
      </c>
      <c r="I64" s="8">
        <v>58.36</v>
      </c>
      <c r="J64" s="8">
        <f t="shared" ref="J64:J67" si="10">I64*0.4</f>
        <v>23.344</v>
      </c>
      <c r="K64" s="8">
        <f t="shared" ref="K64:K67" si="11">H64+J64</f>
        <v>43.344</v>
      </c>
      <c r="L64" s="6"/>
    </row>
    <row r="65" ht="19" customHeight="1" spans="1:12">
      <c r="A65" s="6">
        <v>58</v>
      </c>
      <c r="B65" s="7">
        <v>2</v>
      </c>
      <c r="C65" s="6" t="s">
        <v>78</v>
      </c>
      <c r="D65" s="6" t="s">
        <v>80</v>
      </c>
      <c r="E65" s="6" t="s">
        <v>44</v>
      </c>
      <c r="F65" s="8">
        <v>1995.05</v>
      </c>
      <c r="G65" s="8">
        <v>91.24</v>
      </c>
      <c r="H65" s="8">
        <f>G65*0.2</f>
        <v>18.248</v>
      </c>
      <c r="I65" s="8">
        <v>62.64</v>
      </c>
      <c r="J65" s="8">
        <f>I65*0.4</f>
        <v>25.056</v>
      </c>
      <c r="K65" s="8">
        <f>H65+J65</f>
        <v>43.304</v>
      </c>
      <c r="L65" s="6"/>
    </row>
    <row r="66" ht="19" customHeight="1" spans="1:12">
      <c r="A66" s="6">
        <v>59</v>
      </c>
      <c r="B66" s="7">
        <v>3</v>
      </c>
      <c r="C66" s="6" t="s">
        <v>78</v>
      </c>
      <c r="D66" s="6" t="s">
        <v>81</v>
      </c>
      <c r="E66" s="6" t="s">
        <v>44</v>
      </c>
      <c r="F66" s="8">
        <v>1994.05</v>
      </c>
      <c r="G66" s="8">
        <v>75.7</v>
      </c>
      <c r="H66" s="8">
        <f>G66*0.2</f>
        <v>15.14</v>
      </c>
      <c r="I66" s="8">
        <v>63.92</v>
      </c>
      <c r="J66" s="8">
        <f>I66*0.4</f>
        <v>25.568</v>
      </c>
      <c r="K66" s="8">
        <f>H66+J66</f>
        <v>40.708</v>
      </c>
      <c r="L66" s="6"/>
    </row>
    <row r="67" ht="19" customHeight="1" spans="1:12">
      <c r="A67" s="6">
        <v>60</v>
      </c>
      <c r="B67" s="7">
        <v>4</v>
      </c>
      <c r="C67" s="6" t="s">
        <v>78</v>
      </c>
      <c r="D67" s="6" t="s">
        <v>82</v>
      </c>
      <c r="E67" s="6" t="s">
        <v>44</v>
      </c>
      <c r="F67" s="8">
        <v>1994.12</v>
      </c>
      <c r="G67" s="8">
        <v>62.4</v>
      </c>
      <c r="H67" s="8">
        <f>G67*0.2</f>
        <v>12.48</v>
      </c>
      <c r="I67" s="8">
        <v>62.6</v>
      </c>
      <c r="J67" s="8">
        <f>I67*0.4</f>
        <v>25.04</v>
      </c>
      <c r="K67" s="8">
        <f>H67+J67</f>
        <v>37.52</v>
      </c>
      <c r="L67" s="6"/>
    </row>
    <row r="68" ht="19" customHeight="1" spans="1:12">
      <c r="A68" s="10"/>
      <c r="B68" s="10"/>
      <c r="C68" s="10"/>
      <c r="D68" s="10"/>
      <c r="E68" s="10"/>
      <c r="F68" s="11"/>
      <c r="G68" s="11"/>
      <c r="H68" s="11"/>
      <c r="I68" s="11"/>
      <c r="J68" s="11"/>
      <c r="K68" s="11"/>
      <c r="L68" s="10"/>
    </row>
    <row r="69" ht="19" customHeight="1" spans="1:12">
      <c r="A69" s="6">
        <v>61</v>
      </c>
      <c r="B69" s="7">
        <v>1</v>
      </c>
      <c r="C69" s="9" t="s">
        <v>83</v>
      </c>
      <c r="D69" s="6" t="s">
        <v>84</v>
      </c>
      <c r="E69" s="6" t="s">
        <v>17</v>
      </c>
      <c r="F69" s="8">
        <v>1989.11</v>
      </c>
      <c r="G69" s="8">
        <v>92.1</v>
      </c>
      <c r="H69" s="8">
        <f t="shared" ref="H69:H72" si="12">G69*0.2</f>
        <v>18.42</v>
      </c>
      <c r="I69" s="8">
        <v>76.84</v>
      </c>
      <c r="J69" s="8">
        <f t="shared" ref="J69:J72" si="13">I69*0.4</f>
        <v>30.736</v>
      </c>
      <c r="K69" s="8">
        <f t="shared" ref="K69:K72" si="14">H69+J69</f>
        <v>49.156</v>
      </c>
      <c r="L69" s="6"/>
    </row>
    <row r="70" ht="19" customHeight="1" spans="1:12">
      <c r="A70" s="6">
        <v>62</v>
      </c>
      <c r="B70" s="7">
        <v>2</v>
      </c>
      <c r="C70" s="9" t="s">
        <v>83</v>
      </c>
      <c r="D70" s="6" t="s">
        <v>85</v>
      </c>
      <c r="E70" s="6" t="s">
        <v>17</v>
      </c>
      <c r="F70" s="8">
        <v>1993.04</v>
      </c>
      <c r="G70" s="8">
        <v>63.7</v>
      </c>
      <c r="H70" s="8">
        <f>G70*0.2</f>
        <v>12.74</v>
      </c>
      <c r="I70" s="8">
        <v>76.76</v>
      </c>
      <c r="J70" s="8">
        <f>I70*0.4</f>
        <v>30.704</v>
      </c>
      <c r="K70" s="8">
        <f>H70+J70</f>
        <v>43.444</v>
      </c>
      <c r="L70" s="6"/>
    </row>
    <row r="71" ht="19" customHeight="1" spans="1:12">
      <c r="A71" s="6">
        <v>63</v>
      </c>
      <c r="B71" s="7">
        <v>3</v>
      </c>
      <c r="C71" s="9" t="s">
        <v>83</v>
      </c>
      <c r="D71" s="6" t="s">
        <v>86</v>
      </c>
      <c r="E71" s="6" t="s">
        <v>17</v>
      </c>
      <c r="F71" s="8">
        <v>1992.02</v>
      </c>
      <c r="G71" s="8">
        <v>61.8</v>
      </c>
      <c r="H71" s="8">
        <f>G71*0.2</f>
        <v>12.36</v>
      </c>
      <c r="I71" s="8">
        <v>73.56</v>
      </c>
      <c r="J71" s="8">
        <f>I71*0.4</f>
        <v>29.424</v>
      </c>
      <c r="K71" s="8">
        <f>H71+J71</f>
        <v>41.784</v>
      </c>
      <c r="L71" s="6"/>
    </row>
    <row r="72" ht="19" customHeight="1" spans="1:12">
      <c r="A72" s="6">
        <v>64</v>
      </c>
      <c r="B72" s="7">
        <v>4</v>
      </c>
      <c r="C72" s="9" t="s">
        <v>83</v>
      </c>
      <c r="D72" s="6" t="s">
        <v>87</v>
      </c>
      <c r="E72" s="6" t="s">
        <v>17</v>
      </c>
      <c r="F72" s="8">
        <v>1995.01</v>
      </c>
      <c r="G72" s="8">
        <v>99.2</v>
      </c>
      <c r="H72" s="8">
        <f>G72*0.2</f>
        <v>19.84</v>
      </c>
      <c r="I72" s="8">
        <v>48.04</v>
      </c>
      <c r="J72" s="8">
        <f>I72*0.4</f>
        <v>19.216</v>
      </c>
      <c r="K72" s="8">
        <f>H72+J72</f>
        <v>39.056</v>
      </c>
      <c r="L72" s="6"/>
    </row>
    <row r="73" ht="19" customHeight="1" spans="1:12">
      <c r="A73" s="10"/>
      <c r="B73" s="10"/>
      <c r="C73" s="12"/>
      <c r="D73" s="10"/>
      <c r="E73" s="10"/>
      <c r="F73" s="11"/>
      <c r="G73" s="11"/>
      <c r="H73" s="11"/>
      <c r="I73" s="11"/>
      <c r="J73" s="11"/>
      <c r="K73" s="11"/>
      <c r="L73" s="10"/>
    </row>
    <row r="74" ht="19" customHeight="1" spans="1:12">
      <c r="A74" s="6">
        <v>65</v>
      </c>
      <c r="B74" s="6">
        <v>1</v>
      </c>
      <c r="C74" s="9" t="s">
        <v>88</v>
      </c>
      <c r="D74" s="6" t="s">
        <v>89</v>
      </c>
      <c r="E74" s="6" t="s">
        <v>44</v>
      </c>
      <c r="F74" s="8">
        <v>1994.08</v>
      </c>
      <c r="G74" s="8">
        <v>96.96</v>
      </c>
      <c r="H74" s="8">
        <f t="shared" ref="H74:H77" si="15">G74*0.2</f>
        <v>19.392</v>
      </c>
      <c r="I74" s="8">
        <v>68.76</v>
      </c>
      <c r="J74" s="8">
        <f t="shared" ref="J74:J77" si="16">I74*0.4</f>
        <v>27.504</v>
      </c>
      <c r="K74" s="8">
        <f t="shared" ref="K74:K77" si="17">H74+J74</f>
        <v>46.896</v>
      </c>
      <c r="L74" s="6"/>
    </row>
    <row r="75" ht="19" customHeight="1" spans="1:12">
      <c r="A75" s="6">
        <v>66</v>
      </c>
      <c r="B75" s="6">
        <v>2</v>
      </c>
      <c r="C75" s="9" t="s">
        <v>88</v>
      </c>
      <c r="D75" s="6" t="s">
        <v>90</v>
      </c>
      <c r="E75" s="6" t="s">
        <v>44</v>
      </c>
      <c r="F75" s="8">
        <v>1992.1</v>
      </c>
      <c r="G75" s="8">
        <v>98.8</v>
      </c>
      <c r="H75" s="8">
        <f>G75*0.2</f>
        <v>19.76</v>
      </c>
      <c r="I75" s="8">
        <v>60.56</v>
      </c>
      <c r="J75" s="8">
        <f>I75*0.4</f>
        <v>24.224</v>
      </c>
      <c r="K75" s="8">
        <f>H75+J75</f>
        <v>43.984</v>
      </c>
      <c r="L75" s="6"/>
    </row>
    <row r="76" ht="19" customHeight="1" spans="1:12">
      <c r="A76" s="6">
        <v>67</v>
      </c>
      <c r="B76" s="6">
        <v>3</v>
      </c>
      <c r="C76" s="9" t="s">
        <v>88</v>
      </c>
      <c r="D76" s="6" t="s">
        <v>91</v>
      </c>
      <c r="E76" s="6" t="s">
        <v>44</v>
      </c>
      <c r="F76" s="8">
        <v>1996.11</v>
      </c>
      <c r="G76" s="8">
        <v>72.76</v>
      </c>
      <c r="H76" s="8">
        <f>G76*0.2</f>
        <v>14.552</v>
      </c>
      <c r="I76" s="8">
        <v>67</v>
      </c>
      <c r="J76" s="8">
        <f>I76*0.4</f>
        <v>26.8</v>
      </c>
      <c r="K76" s="8">
        <f>H76+J76</f>
        <v>41.352</v>
      </c>
      <c r="L76" s="6"/>
    </row>
    <row r="77" ht="19" customHeight="1" spans="1:12">
      <c r="A77" s="6">
        <v>68</v>
      </c>
      <c r="B77" s="6">
        <v>4</v>
      </c>
      <c r="C77" s="9" t="s">
        <v>88</v>
      </c>
      <c r="D77" s="6" t="s">
        <v>92</v>
      </c>
      <c r="E77" s="6" t="s">
        <v>44</v>
      </c>
      <c r="F77" s="8">
        <v>1989.02</v>
      </c>
      <c r="G77" s="8">
        <v>80.4</v>
      </c>
      <c r="H77" s="8">
        <f>G77*0.2</f>
        <v>16.08</v>
      </c>
      <c r="I77" s="8">
        <v>59.92</v>
      </c>
      <c r="J77" s="8">
        <f>I77*0.4</f>
        <v>23.968</v>
      </c>
      <c r="K77" s="8">
        <f>H77+J77</f>
        <v>40.048</v>
      </c>
      <c r="L77" s="6"/>
    </row>
    <row r="78" ht="19" customHeight="1" spans="1:12">
      <c r="A78" s="10"/>
      <c r="B78" s="10"/>
      <c r="C78" s="12"/>
      <c r="D78" s="10"/>
      <c r="E78" s="10"/>
      <c r="F78" s="11"/>
      <c r="G78" s="11"/>
      <c r="H78" s="11"/>
      <c r="I78" s="11"/>
      <c r="J78" s="11"/>
      <c r="K78" s="11"/>
      <c r="L78" s="10"/>
    </row>
    <row r="79" ht="19" customHeight="1" spans="1:12">
      <c r="A79" s="6">
        <v>69</v>
      </c>
      <c r="B79" s="6">
        <v>1</v>
      </c>
      <c r="C79" s="9" t="s">
        <v>93</v>
      </c>
      <c r="D79" s="6" t="s">
        <v>94</v>
      </c>
      <c r="E79" s="6" t="s">
        <v>17</v>
      </c>
      <c r="F79" s="8">
        <v>1995.08</v>
      </c>
      <c r="G79" s="8">
        <v>92</v>
      </c>
      <c r="H79" s="8">
        <f t="shared" ref="H79:H82" si="18">G79*0.2</f>
        <v>18.4</v>
      </c>
      <c r="I79" s="8">
        <v>62.72</v>
      </c>
      <c r="J79" s="8">
        <f t="shared" ref="J79:J82" si="19">I79*0.4</f>
        <v>25.088</v>
      </c>
      <c r="K79" s="8">
        <f t="shared" ref="K79:K82" si="20">H79+J79</f>
        <v>43.488</v>
      </c>
      <c r="L79" s="6"/>
    </row>
    <row r="80" ht="19" customHeight="1" spans="1:12">
      <c r="A80" s="6">
        <v>70</v>
      </c>
      <c r="B80" s="6">
        <v>2</v>
      </c>
      <c r="C80" s="9" t="s">
        <v>93</v>
      </c>
      <c r="D80" s="6" t="s">
        <v>95</v>
      </c>
      <c r="E80" s="6" t="s">
        <v>17</v>
      </c>
      <c r="F80" s="8">
        <v>1997.08</v>
      </c>
      <c r="G80" s="8">
        <v>94.8</v>
      </c>
      <c r="H80" s="8">
        <f>G80*0.2</f>
        <v>18.96</v>
      </c>
      <c r="I80" s="8">
        <v>48.64</v>
      </c>
      <c r="J80" s="8">
        <f>I80*0.4</f>
        <v>19.456</v>
      </c>
      <c r="K80" s="8">
        <f>H80+J80</f>
        <v>38.416</v>
      </c>
      <c r="L80" s="6"/>
    </row>
    <row r="81" ht="19" customHeight="1" spans="1:12">
      <c r="A81" s="6">
        <v>71</v>
      </c>
      <c r="B81" s="6">
        <v>3</v>
      </c>
      <c r="C81" s="9" t="s">
        <v>93</v>
      </c>
      <c r="D81" s="6" t="s">
        <v>96</v>
      </c>
      <c r="E81" s="6" t="s">
        <v>17</v>
      </c>
      <c r="F81" s="8">
        <v>1990.02</v>
      </c>
      <c r="G81" s="8">
        <v>74.64</v>
      </c>
      <c r="H81" s="8">
        <f>G81*0.2</f>
        <v>14.928</v>
      </c>
      <c r="I81" s="8">
        <v>57.68</v>
      </c>
      <c r="J81" s="8">
        <f>I81*0.4</f>
        <v>23.072</v>
      </c>
      <c r="K81" s="8">
        <f>H81+J81</f>
        <v>38</v>
      </c>
      <c r="L81" s="6"/>
    </row>
    <row r="82" ht="19" customHeight="1" spans="1:12">
      <c r="A82" s="6">
        <v>72</v>
      </c>
      <c r="B82" s="6">
        <v>4</v>
      </c>
      <c r="C82" s="9" t="s">
        <v>93</v>
      </c>
      <c r="D82" s="6" t="s">
        <v>97</v>
      </c>
      <c r="E82" s="6" t="s">
        <v>17</v>
      </c>
      <c r="F82" s="8">
        <v>1994.04</v>
      </c>
      <c r="G82" s="8">
        <v>64.36</v>
      </c>
      <c r="H82" s="8">
        <f>G82*0.2</f>
        <v>12.872</v>
      </c>
      <c r="I82" s="8">
        <v>56.28</v>
      </c>
      <c r="J82" s="8">
        <f>I82*0.4</f>
        <v>22.512</v>
      </c>
      <c r="K82" s="8">
        <f>H82+J82</f>
        <v>35.384</v>
      </c>
      <c r="L82" s="6"/>
    </row>
    <row r="83" ht="19" customHeight="1" spans="1:12">
      <c r="A83" s="10"/>
      <c r="B83" s="10"/>
      <c r="C83" s="12"/>
      <c r="D83" s="10"/>
      <c r="E83" s="10"/>
      <c r="F83" s="11"/>
      <c r="G83" s="11"/>
      <c r="H83" s="11"/>
      <c r="I83" s="11"/>
      <c r="J83" s="11"/>
      <c r="K83" s="11"/>
      <c r="L83" s="10"/>
    </row>
    <row r="84" ht="19" customHeight="1" spans="1:12">
      <c r="A84" s="6">
        <v>73</v>
      </c>
      <c r="B84" s="6">
        <v>1</v>
      </c>
      <c r="C84" s="9" t="s">
        <v>98</v>
      </c>
      <c r="D84" s="6" t="s">
        <v>99</v>
      </c>
      <c r="E84" s="6" t="s">
        <v>44</v>
      </c>
      <c r="F84" s="8">
        <v>1994.11</v>
      </c>
      <c r="G84" s="8">
        <v>91.08</v>
      </c>
      <c r="H84" s="8">
        <f t="shared" ref="H84:H87" si="21">G84*0.2</f>
        <v>18.216</v>
      </c>
      <c r="I84" s="8">
        <v>76.28</v>
      </c>
      <c r="J84" s="8">
        <f t="shared" ref="J84:J87" si="22">I84*0.4</f>
        <v>30.512</v>
      </c>
      <c r="K84" s="8">
        <f t="shared" ref="K84:K87" si="23">H84+J84</f>
        <v>48.728</v>
      </c>
      <c r="L84" s="6"/>
    </row>
    <row r="85" ht="19" customHeight="1" spans="1:12">
      <c r="A85" s="6">
        <v>74</v>
      </c>
      <c r="B85" s="6">
        <v>2</v>
      </c>
      <c r="C85" s="9" t="s">
        <v>98</v>
      </c>
      <c r="D85" s="6" t="s">
        <v>100</v>
      </c>
      <c r="E85" s="6" t="s">
        <v>44</v>
      </c>
      <c r="F85" s="8">
        <v>1991.09</v>
      </c>
      <c r="G85" s="8">
        <v>93.44</v>
      </c>
      <c r="H85" s="8">
        <f>G85*0.2</f>
        <v>18.688</v>
      </c>
      <c r="I85" s="8">
        <v>68.56</v>
      </c>
      <c r="J85" s="8">
        <f>I85*0.4</f>
        <v>27.424</v>
      </c>
      <c r="K85" s="8">
        <f>H85+J85</f>
        <v>46.112</v>
      </c>
      <c r="L85" s="6"/>
    </row>
    <row r="86" ht="19" customHeight="1" spans="1:12">
      <c r="A86" s="6">
        <v>75</v>
      </c>
      <c r="B86" s="6">
        <v>3</v>
      </c>
      <c r="C86" s="9" t="s">
        <v>98</v>
      </c>
      <c r="D86" s="6" t="s">
        <v>101</v>
      </c>
      <c r="E86" s="6" t="s">
        <v>44</v>
      </c>
      <c r="F86" s="8">
        <v>1991.1</v>
      </c>
      <c r="G86" s="8">
        <v>100</v>
      </c>
      <c r="H86" s="8">
        <f>G86*0.2</f>
        <v>20</v>
      </c>
      <c r="I86" s="8">
        <v>59.64</v>
      </c>
      <c r="J86" s="8">
        <f>I86*0.4</f>
        <v>23.856</v>
      </c>
      <c r="K86" s="8">
        <f>H86+J86</f>
        <v>43.856</v>
      </c>
      <c r="L86" s="6"/>
    </row>
    <row r="87" ht="19" customHeight="1" spans="1:12">
      <c r="A87" s="6">
        <v>76</v>
      </c>
      <c r="B87" s="6">
        <v>4</v>
      </c>
      <c r="C87" s="9" t="s">
        <v>98</v>
      </c>
      <c r="D87" s="6" t="s">
        <v>102</v>
      </c>
      <c r="E87" s="6" t="s">
        <v>44</v>
      </c>
      <c r="F87" s="8">
        <v>1986.09</v>
      </c>
      <c r="G87" s="8">
        <v>100</v>
      </c>
      <c r="H87" s="8">
        <f>G87*0.2</f>
        <v>20</v>
      </c>
      <c r="I87" s="8">
        <v>58.52</v>
      </c>
      <c r="J87" s="8">
        <f>I87*0.4</f>
        <v>23.408</v>
      </c>
      <c r="K87" s="8">
        <f>H87+J87</f>
        <v>43.408</v>
      </c>
      <c r="L87" s="6"/>
    </row>
    <row r="88" ht="19" customHeight="1" spans="1:12">
      <c r="A88" s="10"/>
      <c r="B88" s="10"/>
      <c r="C88" s="12"/>
      <c r="D88" s="10"/>
      <c r="E88" s="10"/>
      <c r="F88" s="11"/>
      <c r="G88" s="11"/>
      <c r="H88" s="11"/>
      <c r="I88" s="11"/>
      <c r="J88" s="11"/>
      <c r="K88" s="11"/>
      <c r="L88" s="10"/>
    </row>
    <row r="89" ht="19" customHeight="1" spans="1:12">
      <c r="A89" s="6">
        <v>77</v>
      </c>
      <c r="B89" s="6">
        <v>1</v>
      </c>
      <c r="C89" s="9" t="s">
        <v>103</v>
      </c>
      <c r="D89" s="6" t="s">
        <v>104</v>
      </c>
      <c r="E89" s="6" t="s">
        <v>17</v>
      </c>
      <c r="F89" s="8">
        <v>1994.12</v>
      </c>
      <c r="G89" s="8">
        <v>92</v>
      </c>
      <c r="H89" s="8">
        <f t="shared" ref="H89:H93" si="24">G89*0.2</f>
        <v>18.4</v>
      </c>
      <c r="I89" s="8">
        <v>52.8</v>
      </c>
      <c r="J89" s="8">
        <f t="shared" ref="J89:J93" si="25">I89*0.4</f>
        <v>21.12</v>
      </c>
      <c r="K89" s="8">
        <f t="shared" ref="K89:K93" si="26">H89+J89</f>
        <v>39.52</v>
      </c>
      <c r="L89" s="6"/>
    </row>
    <row r="90" ht="19" customHeight="1" spans="1:12">
      <c r="A90" s="6">
        <v>78</v>
      </c>
      <c r="B90" s="6">
        <v>2</v>
      </c>
      <c r="C90" s="9" t="s">
        <v>103</v>
      </c>
      <c r="D90" s="6" t="s">
        <v>105</v>
      </c>
      <c r="E90" s="6" t="s">
        <v>17</v>
      </c>
      <c r="F90" s="8">
        <v>1998.04</v>
      </c>
      <c r="G90" s="8">
        <v>83.56</v>
      </c>
      <c r="H90" s="8">
        <f>G90*0.2</f>
        <v>16.712</v>
      </c>
      <c r="I90" s="8">
        <v>44.04</v>
      </c>
      <c r="J90" s="8">
        <f>I90*0.4</f>
        <v>17.616</v>
      </c>
      <c r="K90" s="8">
        <f>H90+J90</f>
        <v>34.328</v>
      </c>
      <c r="L90" s="6"/>
    </row>
    <row r="91" ht="19" customHeight="1" spans="1:12">
      <c r="A91" s="6">
        <v>79</v>
      </c>
      <c r="B91" s="6">
        <v>3</v>
      </c>
      <c r="C91" s="9" t="s">
        <v>103</v>
      </c>
      <c r="D91" s="6" t="s">
        <v>106</v>
      </c>
      <c r="E91" s="6" t="s">
        <v>17</v>
      </c>
      <c r="F91" s="8">
        <v>1990.02</v>
      </c>
      <c r="G91" s="8">
        <v>61.84</v>
      </c>
      <c r="H91" s="8">
        <f>G91*0.2</f>
        <v>12.368</v>
      </c>
      <c r="I91" s="8">
        <v>54.72</v>
      </c>
      <c r="J91" s="8">
        <f>I91*0.4</f>
        <v>21.888</v>
      </c>
      <c r="K91" s="8">
        <f>H91+J91</f>
        <v>34.256</v>
      </c>
      <c r="L91" s="6"/>
    </row>
    <row r="92" ht="19" customHeight="1" spans="1:12">
      <c r="A92" s="6">
        <v>80</v>
      </c>
      <c r="B92" s="6">
        <v>4</v>
      </c>
      <c r="C92" s="9" t="s">
        <v>103</v>
      </c>
      <c r="D92" s="6" t="s">
        <v>107</v>
      </c>
      <c r="E92" s="6" t="s">
        <v>17</v>
      </c>
      <c r="F92" s="8">
        <v>1994.06</v>
      </c>
      <c r="G92" s="8">
        <v>61.7</v>
      </c>
      <c r="H92" s="8">
        <f>G92*0.2</f>
        <v>12.34</v>
      </c>
      <c r="I92" s="8">
        <v>50</v>
      </c>
      <c r="J92" s="8">
        <f>I92*0.4</f>
        <v>20</v>
      </c>
      <c r="K92" s="8">
        <f>H92+J92</f>
        <v>32.34</v>
      </c>
      <c r="L92" s="6"/>
    </row>
    <row r="93" ht="19" customHeight="1" spans="1:12">
      <c r="A93" s="6">
        <v>81</v>
      </c>
      <c r="B93" s="6">
        <v>5</v>
      </c>
      <c r="C93" s="9" t="s">
        <v>103</v>
      </c>
      <c r="D93" s="6" t="s">
        <v>108</v>
      </c>
      <c r="E93" s="6" t="s">
        <v>17</v>
      </c>
      <c r="F93" s="8">
        <v>1995.08</v>
      </c>
      <c r="G93" s="8">
        <v>73</v>
      </c>
      <c r="H93" s="8">
        <f>G93*0.2</f>
        <v>14.6</v>
      </c>
      <c r="I93" s="8">
        <v>44.24</v>
      </c>
      <c r="J93" s="8">
        <f>I93*0.4</f>
        <v>17.696</v>
      </c>
      <c r="K93" s="8">
        <f>H93+J93</f>
        <v>32.296</v>
      </c>
      <c r="L93" s="6"/>
    </row>
    <row r="94" ht="19" customHeight="1" spans="1:12">
      <c r="A94" s="10"/>
      <c r="B94" s="10"/>
      <c r="C94" s="12"/>
      <c r="D94" s="10"/>
      <c r="E94" s="10"/>
      <c r="F94" s="11"/>
      <c r="G94" s="11"/>
      <c r="H94" s="11"/>
      <c r="I94" s="11"/>
      <c r="J94" s="11"/>
      <c r="K94" s="11"/>
      <c r="L94" s="10"/>
    </row>
    <row r="95" ht="19" customHeight="1" spans="1:12">
      <c r="A95" s="6">
        <v>82</v>
      </c>
      <c r="B95" s="6">
        <v>1</v>
      </c>
      <c r="C95" s="9" t="s">
        <v>109</v>
      </c>
      <c r="D95" s="6" t="s">
        <v>110</v>
      </c>
      <c r="E95" s="6" t="s">
        <v>44</v>
      </c>
      <c r="F95" s="8" t="s">
        <v>111</v>
      </c>
      <c r="G95" s="8">
        <v>90.5</v>
      </c>
      <c r="H95" s="8">
        <f t="shared" ref="H95:H98" si="27">G95*0.2</f>
        <v>18.1</v>
      </c>
      <c r="I95" s="8">
        <v>58.72</v>
      </c>
      <c r="J95" s="8">
        <f t="shared" ref="J95:J98" si="28">I95*0.4</f>
        <v>23.488</v>
      </c>
      <c r="K95" s="8">
        <f t="shared" ref="K95:K98" si="29">H95+J95</f>
        <v>41.588</v>
      </c>
      <c r="L95" s="6"/>
    </row>
    <row r="96" ht="19" customHeight="1" spans="1:12">
      <c r="A96" s="6">
        <v>83</v>
      </c>
      <c r="B96" s="6">
        <v>2</v>
      </c>
      <c r="C96" s="9" t="s">
        <v>109</v>
      </c>
      <c r="D96" s="6" t="s">
        <v>112</v>
      </c>
      <c r="E96" s="6" t="s">
        <v>44</v>
      </c>
      <c r="F96" s="8" t="s">
        <v>113</v>
      </c>
      <c r="G96" s="8">
        <v>70</v>
      </c>
      <c r="H96" s="8">
        <f>G96*0.2</f>
        <v>14</v>
      </c>
      <c r="I96" s="8">
        <v>63.44</v>
      </c>
      <c r="J96" s="8">
        <f>I96*0.4</f>
        <v>25.376</v>
      </c>
      <c r="K96" s="8">
        <f>H96+J96</f>
        <v>39.376</v>
      </c>
      <c r="L96" s="6"/>
    </row>
    <row r="97" ht="19" customHeight="1" spans="1:12">
      <c r="A97" s="6">
        <v>84</v>
      </c>
      <c r="B97" s="6">
        <v>3</v>
      </c>
      <c r="C97" s="9" t="s">
        <v>109</v>
      </c>
      <c r="D97" s="6" t="s">
        <v>114</v>
      </c>
      <c r="E97" s="6" t="s">
        <v>44</v>
      </c>
      <c r="F97" s="8" t="s">
        <v>115</v>
      </c>
      <c r="G97" s="8">
        <v>91.4</v>
      </c>
      <c r="H97" s="8">
        <f>G97*0.2</f>
        <v>18.28</v>
      </c>
      <c r="I97" s="8">
        <v>49.64</v>
      </c>
      <c r="J97" s="8">
        <f>I97*0.4</f>
        <v>19.856</v>
      </c>
      <c r="K97" s="8">
        <f>H97+J97</f>
        <v>38.136</v>
      </c>
      <c r="L97" s="6"/>
    </row>
    <row r="98" ht="19" customHeight="1" spans="1:12">
      <c r="A98" s="6">
        <v>85</v>
      </c>
      <c r="B98" s="6">
        <v>4</v>
      </c>
      <c r="C98" s="9" t="s">
        <v>109</v>
      </c>
      <c r="D98" s="6" t="s">
        <v>116</v>
      </c>
      <c r="E98" s="6" t="s">
        <v>44</v>
      </c>
      <c r="F98" s="8" t="s">
        <v>117</v>
      </c>
      <c r="G98" s="8">
        <v>73.56</v>
      </c>
      <c r="H98" s="8">
        <f>G98*0.2</f>
        <v>14.712</v>
      </c>
      <c r="I98" s="8">
        <v>56.44</v>
      </c>
      <c r="J98" s="8">
        <f>I98*0.4</f>
        <v>22.576</v>
      </c>
      <c r="K98" s="8">
        <f>H98+J98</f>
        <v>37.288</v>
      </c>
      <c r="L98" s="6"/>
    </row>
    <row r="99" ht="19" customHeight="1" spans="1:12">
      <c r="A99" s="10"/>
      <c r="B99" s="10"/>
      <c r="C99" s="12"/>
      <c r="D99" s="10"/>
      <c r="E99" s="10"/>
      <c r="F99" s="11"/>
      <c r="G99" s="11"/>
      <c r="H99" s="11"/>
      <c r="I99" s="11"/>
      <c r="J99" s="11"/>
      <c r="K99" s="11"/>
      <c r="L99" s="10"/>
    </row>
    <row r="100" ht="19" customHeight="1" spans="1:12">
      <c r="A100" s="6">
        <v>86</v>
      </c>
      <c r="B100" s="6">
        <v>1</v>
      </c>
      <c r="C100" s="9" t="s">
        <v>118</v>
      </c>
      <c r="D100" s="6" t="s">
        <v>119</v>
      </c>
      <c r="E100" s="6" t="s">
        <v>17</v>
      </c>
      <c r="F100" s="8">
        <v>1993.08</v>
      </c>
      <c r="G100" s="8">
        <v>94.72</v>
      </c>
      <c r="H100" s="8">
        <f t="shared" ref="H100:H103" si="30">G100*0.2</f>
        <v>18.944</v>
      </c>
      <c r="I100" s="8">
        <v>59.04</v>
      </c>
      <c r="J100" s="8">
        <f t="shared" ref="J100:J103" si="31">I100*0.4</f>
        <v>23.616</v>
      </c>
      <c r="K100" s="8">
        <f t="shared" ref="K100:K103" si="32">H100+J100</f>
        <v>42.56</v>
      </c>
      <c r="L100" s="6"/>
    </row>
    <row r="101" ht="19" customHeight="1" spans="1:12">
      <c r="A101" s="6">
        <v>87</v>
      </c>
      <c r="B101" s="6">
        <v>2</v>
      </c>
      <c r="C101" s="9" t="s">
        <v>118</v>
      </c>
      <c r="D101" s="6" t="s">
        <v>120</v>
      </c>
      <c r="E101" s="6" t="s">
        <v>17</v>
      </c>
      <c r="F101" s="8">
        <v>1993.06</v>
      </c>
      <c r="G101" s="8">
        <v>94.96</v>
      </c>
      <c r="H101" s="8">
        <f>G101*0.2</f>
        <v>18.992</v>
      </c>
      <c r="I101" s="8">
        <v>58.76</v>
      </c>
      <c r="J101" s="8">
        <f>I101*0.4</f>
        <v>23.504</v>
      </c>
      <c r="K101" s="8">
        <f>H101+J101</f>
        <v>42.496</v>
      </c>
      <c r="L101" s="6"/>
    </row>
    <row r="102" ht="19" customHeight="1" spans="1:12">
      <c r="A102" s="6">
        <v>88</v>
      </c>
      <c r="B102" s="6">
        <v>3</v>
      </c>
      <c r="C102" s="9" t="s">
        <v>118</v>
      </c>
      <c r="D102" s="6" t="s">
        <v>121</v>
      </c>
      <c r="E102" s="6" t="s">
        <v>17</v>
      </c>
      <c r="F102" s="8">
        <v>1992.04</v>
      </c>
      <c r="G102" s="8">
        <v>79.1</v>
      </c>
      <c r="H102" s="8">
        <f>G102*0.2</f>
        <v>15.82</v>
      </c>
      <c r="I102" s="8">
        <v>65.4</v>
      </c>
      <c r="J102" s="8">
        <f>I102*0.4</f>
        <v>26.16</v>
      </c>
      <c r="K102" s="8">
        <f>H102+J102</f>
        <v>41.98</v>
      </c>
      <c r="L102" s="6"/>
    </row>
    <row r="103" ht="19" customHeight="1" spans="1:12">
      <c r="A103" s="6">
        <v>89</v>
      </c>
      <c r="B103" s="6">
        <v>4</v>
      </c>
      <c r="C103" s="9" t="s">
        <v>118</v>
      </c>
      <c r="D103" s="6" t="s">
        <v>122</v>
      </c>
      <c r="E103" s="6" t="s">
        <v>17</v>
      </c>
      <c r="F103" s="8">
        <v>1990.12</v>
      </c>
      <c r="G103" s="8">
        <v>90.12</v>
      </c>
      <c r="H103" s="8">
        <f>G103*0.2</f>
        <v>18.024</v>
      </c>
      <c r="I103" s="8">
        <v>51.16</v>
      </c>
      <c r="J103" s="8">
        <f>I103*0.4</f>
        <v>20.464</v>
      </c>
      <c r="K103" s="8">
        <f>H103+J103</f>
        <v>38.488</v>
      </c>
      <c r="L103" s="6"/>
    </row>
    <row r="104" ht="19" customHeight="1" spans="1:12">
      <c r="A104" s="10"/>
      <c r="B104" s="10"/>
      <c r="C104" s="12"/>
      <c r="D104" s="10"/>
      <c r="E104" s="10"/>
      <c r="F104" s="11"/>
      <c r="G104" s="11"/>
      <c r="H104" s="11"/>
      <c r="I104" s="11"/>
      <c r="J104" s="11"/>
      <c r="K104" s="11"/>
      <c r="L104" s="10"/>
    </row>
    <row r="105" ht="19" customHeight="1" spans="1:12">
      <c r="A105" s="6">
        <v>90</v>
      </c>
      <c r="B105" s="6">
        <v>1</v>
      </c>
      <c r="C105" s="9" t="s">
        <v>123</v>
      </c>
      <c r="D105" s="6" t="s">
        <v>124</v>
      </c>
      <c r="E105" s="6" t="s">
        <v>44</v>
      </c>
      <c r="F105" s="8">
        <v>1995.03</v>
      </c>
      <c r="G105" s="8">
        <v>89.1</v>
      </c>
      <c r="H105" s="8">
        <f t="shared" ref="H105:H108" si="33">G105*0.2</f>
        <v>17.82</v>
      </c>
      <c r="I105" s="8">
        <v>73.84</v>
      </c>
      <c r="J105" s="8">
        <f t="shared" ref="J105:J108" si="34">I105*0.4</f>
        <v>29.536</v>
      </c>
      <c r="K105" s="8">
        <f t="shared" ref="K105:K108" si="35">H105+J105</f>
        <v>47.356</v>
      </c>
      <c r="L105" s="6"/>
    </row>
    <row r="106" ht="19" customHeight="1" spans="1:12">
      <c r="A106" s="6">
        <v>91</v>
      </c>
      <c r="B106" s="6">
        <v>2</v>
      </c>
      <c r="C106" s="9" t="s">
        <v>123</v>
      </c>
      <c r="D106" s="6" t="s">
        <v>125</v>
      </c>
      <c r="E106" s="6" t="s">
        <v>44</v>
      </c>
      <c r="F106" s="8">
        <v>1987.09</v>
      </c>
      <c r="G106" s="8">
        <v>83.28</v>
      </c>
      <c r="H106" s="8">
        <f>G106*0.2</f>
        <v>16.656</v>
      </c>
      <c r="I106" s="8">
        <v>64.56</v>
      </c>
      <c r="J106" s="8">
        <f>I106*0.4</f>
        <v>25.824</v>
      </c>
      <c r="K106" s="8">
        <f>H106+J106</f>
        <v>42.48</v>
      </c>
      <c r="L106" s="6"/>
    </row>
    <row r="107" ht="19" customHeight="1" spans="1:12">
      <c r="A107" s="6">
        <v>92</v>
      </c>
      <c r="B107" s="6">
        <v>3</v>
      </c>
      <c r="C107" s="9" t="s">
        <v>123</v>
      </c>
      <c r="D107" s="6" t="s">
        <v>126</v>
      </c>
      <c r="E107" s="6" t="s">
        <v>44</v>
      </c>
      <c r="F107" s="8">
        <v>1994.02</v>
      </c>
      <c r="G107" s="8">
        <v>79.8</v>
      </c>
      <c r="H107" s="8">
        <f>G107*0.2</f>
        <v>15.96</v>
      </c>
      <c r="I107" s="8">
        <v>65.32</v>
      </c>
      <c r="J107" s="8">
        <f>I107*0.4</f>
        <v>26.128</v>
      </c>
      <c r="K107" s="8">
        <f>H107+J107</f>
        <v>42.088</v>
      </c>
      <c r="L107" s="6"/>
    </row>
    <row r="108" ht="19" customHeight="1" spans="1:12">
      <c r="A108" s="6">
        <v>93</v>
      </c>
      <c r="B108" s="6">
        <v>4</v>
      </c>
      <c r="C108" s="9" t="s">
        <v>123</v>
      </c>
      <c r="D108" s="6" t="s">
        <v>127</v>
      </c>
      <c r="E108" s="6" t="s">
        <v>44</v>
      </c>
      <c r="F108" s="8">
        <v>1994.01</v>
      </c>
      <c r="G108" s="8">
        <v>64.04</v>
      </c>
      <c r="H108" s="8">
        <f>G108*0.2</f>
        <v>12.808</v>
      </c>
      <c r="I108" s="8">
        <v>62.56</v>
      </c>
      <c r="J108" s="8">
        <f>I108*0.4</f>
        <v>25.024</v>
      </c>
      <c r="K108" s="8">
        <f>H108+J108</f>
        <v>37.832</v>
      </c>
      <c r="L108" s="6"/>
    </row>
    <row r="109" ht="19" customHeight="1" spans="1:12">
      <c r="A109" s="10"/>
      <c r="B109" s="10"/>
      <c r="C109" s="12"/>
      <c r="D109" s="10"/>
      <c r="E109" s="10"/>
      <c r="F109" s="11"/>
      <c r="G109" s="11"/>
      <c r="H109" s="11"/>
      <c r="I109" s="11"/>
      <c r="J109" s="11"/>
      <c r="K109" s="11"/>
      <c r="L109" s="10"/>
    </row>
    <row r="110" ht="19" customHeight="1" spans="1:12">
      <c r="A110" s="6">
        <v>94</v>
      </c>
      <c r="B110" s="6">
        <v>1</v>
      </c>
      <c r="C110" s="9" t="s">
        <v>128</v>
      </c>
      <c r="D110" s="6" t="s">
        <v>129</v>
      </c>
      <c r="E110" s="6" t="s">
        <v>17</v>
      </c>
      <c r="F110" s="8">
        <v>1998.11</v>
      </c>
      <c r="G110" s="8">
        <v>97.44</v>
      </c>
      <c r="H110" s="8">
        <f t="shared" ref="H110:H165" si="36">G110*0.2</f>
        <v>19.488</v>
      </c>
      <c r="I110" s="8">
        <v>72.44</v>
      </c>
      <c r="J110" s="8">
        <f t="shared" ref="J110:J161" si="37">I110*0.4</f>
        <v>28.976</v>
      </c>
      <c r="K110" s="8">
        <f t="shared" ref="K110:K165" si="38">H110+J110</f>
        <v>48.464</v>
      </c>
      <c r="L110" s="6"/>
    </row>
    <row r="111" ht="19" customHeight="1" spans="1:12">
      <c r="A111" s="6">
        <v>95</v>
      </c>
      <c r="B111" s="6">
        <v>2</v>
      </c>
      <c r="C111" s="9" t="s">
        <v>128</v>
      </c>
      <c r="D111" s="6" t="s">
        <v>130</v>
      </c>
      <c r="E111" s="6" t="s">
        <v>17</v>
      </c>
      <c r="F111" s="8">
        <v>1996.06</v>
      </c>
      <c r="G111" s="8">
        <v>79.56</v>
      </c>
      <c r="H111" s="8">
        <f>G111*0.2</f>
        <v>15.912</v>
      </c>
      <c r="I111" s="8">
        <v>75.72</v>
      </c>
      <c r="J111" s="8">
        <f>I111*0.4</f>
        <v>30.288</v>
      </c>
      <c r="K111" s="8">
        <f>H111+J111</f>
        <v>46.2</v>
      </c>
      <c r="L111" s="6"/>
    </row>
    <row r="112" ht="19" customHeight="1" spans="1:12">
      <c r="A112" s="6">
        <v>96</v>
      </c>
      <c r="B112" s="6">
        <v>3</v>
      </c>
      <c r="C112" s="9" t="s">
        <v>128</v>
      </c>
      <c r="D112" s="6" t="s">
        <v>131</v>
      </c>
      <c r="E112" s="6" t="s">
        <v>17</v>
      </c>
      <c r="F112" s="8">
        <v>1995.09</v>
      </c>
      <c r="G112" s="8">
        <v>82.96</v>
      </c>
      <c r="H112" s="8">
        <f>G112*0.2</f>
        <v>16.592</v>
      </c>
      <c r="I112" s="8">
        <v>68.6</v>
      </c>
      <c r="J112" s="8">
        <f>I112*0.4</f>
        <v>27.44</v>
      </c>
      <c r="K112" s="8">
        <f>H112+J112</f>
        <v>44.032</v>
      </c>
      <c r="L112" s="6"/>
    </row>
    <row r="113" ht="19" customHeight="1" spans="1:12">
      <c r="A113" s="6">
        <v>97</v>
      </c>
      <c r="B113" s="6">
        <v>4</v>
      </c>
      <c r="C113" s="9" t="s">
        <v>128</v>
      </c>
      <c r="D113" s="6" t="s">
        <v>132</v>
      </c>
      <c r="E113" s="6" t="s">
        <v>17</v>
      </c>
      <c r="F113" s="8">
        <v>1996.03</v>
      </c>
      <c r="G113" s="8">
        <v>91</v>
      </c>
      <c r="H113" s="8">
        <f>G113*0.2</f>
        <v>18.2</v>
      </c>
      <c r="I113" s="8">
        <v>64.52</v>
      </c>
      <c r="J113" s="8">
        <f>I113*0.4</f>
        <v>25.808</v>
      </c>
      <c r="K113" s="8">
        <f>H113+J113</f>
        <v>44.008</v>
      </c>
      <c r="L113" s="6"/>
    </row>
    <row r="114" ht="19" customHeight="1" spans="1:12">
      <c r="A114" s="6">
        <v>98</v>
      </c>
      <c r="B114" s="6">
        <v>5</v>
      </c>
      <c r="C114" s="9" t="s">
        <v>128</v>
      </c>
      <c r="D114" s="6" t="s">
        <v>133</v>
      </c>
      <c r="E114" s="6" t="s">
        <v>17</v>
      </c>
      <c r="F114" s="8">
        <v>1992.12</v>
      </c>
      <c r="G114" s="8">
        <v>100</v>
      </c>
      <c r="H114" s="8">
        <f>G114*0.2</f>
        <v>20</v>
      </c>
      <c r="I114" s="8">
        <v>60</v>
      </c>
      <c r="J114" s="8">
        <f>I114*0.4</f>
        <v>24</v>
      </c>
      <c r="K114" s="8">
        <f>H114+J114</f>
        <v>44</v>
      </c>
      <c r="L114" s="6"/>
    </row>
    <row r="115" ht="19" customHeight="1" spans="1:12">
      <c r="A115" s="6">
        <v>99</v>
      </c>
      <c r="B115" s="6">
        <v>6</v>
      </c>
      <c r="C115" s="9" t="s">
        <v>128</v>
      </c>
      <c r="D115" s="6" t="s">
        <v>134</v>
      </c>
      <c r="E115" s="6" t="s">
        <v>17</v>
      </c>
      <c r="F115" s="8">
        <v>1998.02</v>
      </c>
      <c r="G115" s="8">
        <v>91.36</v>
      </c>
      <c r="H115" s="8">
        <f>G115*0.2</f>
        <v>18.272</v>
      </c>
      <c r="I115" s="8">
        <v>61.52</v>
      </c>
      <c r="J115" s="8">
        <f>I115*0.4</f>
        <v>24.608</v>
      </c>
      <c r="K115" s="8">
        <f>H115+J115</f>
        <v>42.88</v>
      </c>
      <c r="L115" s="6"/>
    </row>
    <row r="116" ht="19" customHeight="1" spans="1:12">
      <c r="A116" s="6">
        <v>100</v>
      </c>
      <c r="B116" s="6">
        <v>7</v>
      </c>
      <c r="C116" s="9" t="s">
        <v>128</v>
      </c>
      <c r="D116" s="6" t="s">
        <v>135</v>
      </c>
      <c r="E116" s="6" t="s">
        <v>17</v>
      </c>
      <c r="F116" s="8">
        <v>1992.09</v>
      </c>
      <c r="G116" s="8">
        <v>87.92</v>
      </c>
      <c r="H116" s="8">
        <f>G116*0.2</f>
        <v>17.584</v>
      </c>
      <c r="I116" s="8">
        <v>62.8</v>
      </c>
      <c r="J116" s="8">
        <f>I116*0.4</f>
        <v>25.12</v>
      </c>
      <c r="K116" s="8">
        <f>H116+J116</f>
        <v>42.704</v>
      </c>
      <c r="L116" s="6"/>
    </row>
    <row r="117" ht="19" customHeight="1" spans="1:12">
      <c r="A117" s="6">
        <v>101</v>
      </c>
      <c r="B117" s="6">
        <v>8</v>
      </c>
      <c r="C117" s="9" t="s">
        <v>128</v>
      </c>
      <c r="D117" s="6" t="s">
        <v>136</v>
      </c>
      <c r="E117" s="6" t="s">
        <v>17</v>
      </c>
      <c r="F117" s="8">
        <v>1996.11</v>
      </c>
      <c r="G117" s="8">
        <v>88.08</v>
      </c>
      <c r="H117" s="8">
        <f>G117*0.2</f>
        <v>17.616</v>
      </c>
      <c r="I117" s="8">
        <v>62</v>
      </c>
      <c r="J117" s="8">
        <f>I117*0.4</f>
        <v>24.8</v>
      </c>
      <c r="K117" s="8">
        <f>H117+J117</f>
        <v>42.416</v>
      </c>
      <c r="L117" s="6"/>
    </row>
    <row r="118" ht="19" customHeight="1" spans="1:12">
      <c r="A118" s="6">
        <v>102</v>
      </c>
      <c r="B118" s="6">
        <v>9</v>
      </c>
      <c r="C118" s="9" t="s">
        <v>128</v>
      </c>
      <c r="D118" s="6" t="s">
        <v>137</v>
      </c>
      <c r="E118" s="6" t="s">
        <v>17</v>
      </c>
      <c r="F118" s="8">
        <v>1997.01</v>
      </c>
      <c r="G118" s="8">
        <v>75.1</v>
      </c>
      <c r="H118" s="8">
        <f>G118*0.2</f>
        <v>15.02</v>
      </c>
      <c r="I118" s="8">
        <v>68</v>
      </c>
      <c r="J118" s="8">
        <f>I118*0.4</f>
        <v>27.2</v>
      </c>
      <c r="K118" s="8">
        <f>H118+J118</f>
        <v>42.22</v>
      </c>
      <c r="L118" s="6"/>
    </row>
    <row r="119" ht="19" customHeight="1" spans="1:12">
      <c r="A119" s="6">
        <v>103</v>
      </c>
      <c r="B119" s="6">
        <v>10</v>
      </c>
      <c r="C119" s="9" t="s">
        <v>128</v>
      </c>
      <c r="D119" s="6" t="s">
        <v>138</v>
      </c>
      <c r="E119" s="6" t="s">
        <v>17</v>
      </c>
      <c r="F119" s="8">
        <v>1991.1</v>
      </c>
      <c r="G119" s="8">
        <v>70.68</v>
      </c>
      <c r="H119" s="8">
        <f>G119*0.2</f>
        <v>14.136</v>
      </c>
      <c r="I119" s="8">
        <v>68.68</v>
      </c>
      <c r="J119" s="8">
        <f>I119*0.4</f>
        <v>27.472</v>
      </c>
      <c r="K119" s="8">
        <f>H119+J119</f>
        <v>41.608</v>
      </c>
      <c r="L119" s="6"/>
    </row>
    <row r="120" ht="19" customHeight="1" spans="1:12">
      <c r="A120" s="10"/>
      <c r="B120" s="10"/>
      <c r="C120" s="12"/>
      <c r="D120" s="10"/>
      <c r="E120" s="10"/>
      <c r="F120" s="11"/>
      <c r="G120" s="11"/>
      <c r="H120" s="11"/>
      <c r="I120" s="11"/>
      <c r="J120" s="11"/>
      <c r="K120" s="11"/>
      <c r="L120" s="10"/>
    </row>
    <row r="121" ht="19" customHeight="1" spans="1:12">
      <c r="A121" s="6">
        <v>104</v>
      </c>
      <c r="B121" s="6">
        <v>1</v>
      </c>
      <c r="C121" s="9" t="s">
        <v>139</v>
      </c>
      <c r="D121" s="6" t="s">
        <v>140</v>
      </c>
      <c r="E121" s="6" t="s">
        <v>44</v>
      </c>
      <c r="F121" s="8">
        <v>1996.01</v>
      </c>
      <c r="G121" s="8">
        <v>96.4</v>
      </c>
      <c r="H121" s="8">
        <f t="shared" ref="H121:H130" si="39">G121*0.2</f>
        <v>19.28</v>
      </c>
      <c r="I121" s="8">
        <v>74.52</v>
      </c>
      <c r="J121" s="8">
        <f t="shared" ref="J121:J156" si="40">I121*0.4</f>
        <v>29.808</v>
      </c>
      <c r="K121" s="8">
        <f t="shared" ref="K121:K130" si="41">H121+J121</f>
        <v>49.088</v>
      </c>
      <c r="L121" s="6"/>
    </row>
    <row r="122" ht="19" customHeight="1" spans="1:12">
      <c r="A122" s="6">
        <v>105</v>
      </c>
      <c r="B122" s="6">
        <v>2</v>
      </c>
      <c r="C122" s="9" t="s">
        <v>139</v>
      </c>
      <c r="D122" s="6" t="s">
        <v>141</v>
      </c>
      <c r="E122" s="6" t="s">
        <v>44</v>
      </c>
      <c r="F122" s="8">
        <v>1997.09</v>
      </c>
      <c r="G122" s="8">
        <v>100</v>
      </c>
      <c r="H122" s="8">
        <f>G122*0.2</f>
        <v>20</v>
      </c>
      <c r="I122" s="8">
        <v>67.96</v>
      </c>
      <c r="J122" s="8">
        <f>I122*0.4</f>
        <v>27.184</v>
      </c>
      <c r="K122" s="8">
        <f>H122+J122</f>
        <v>47.184</v>
      </c>
      <c r="L122" s="6"/>
    </row>
    <row r="123" ht="19" customHeight="1" spans="1:12">
      <c r="A123" s="6">
        <v>106</v>
      </c>
      <c r="B123" s="6">
        <v>3</v>
      </c>
      <c r="C123" s="9" t="s">
        <v>139</v>
      </c>
      <c r="D123" s="6" t="s">
        <v>142</v>
      </c>
      <c r="E123" s="6" t="s">
        <v>44</v>
      </c>
      <c r="F123" s="8">
        <v>1992.11</v>
      </c>
      <c r="G123" s="8">
        <v>76.4</v>
      </c>
      <c r="H123" s="8">
        <f>G123*0.2</f>
        <v>15.28</v>
      </c>
      <c r="I123" s="8">
        <v>76.84</v>
      </c>
      <c r="J123" s="8">
        <f>I123*0.4</f>
        <v>30.736</v>
      </c>
      <c r="K123" s="8">
        <f>H123+J123</f>
        <v>46.016</v>
      </c>
      <c r="L123" s="6"/>
    </row>
    <row r="124" ht="19" customHeight="1" spans="1:12">
      <c r="A124" s="6">
        <v>107</v>
      </c>
      <c r="B124" s="6">
        <v>4</v>
      </c>
      <c r="C124" s="9" t="s">
        <v>139</v>
      </c>
      <c r="D124" s="6" t="s">
        <v>143</v>
      </c>
      <c r="E124" s="6" t="s">
        <v>44</v>
      </c>
      <c r="F124" s="8">
        <v>1996.02</v>
      </c>
      <c r="G124" s="8">
        <v>72.84</v>
      </c>
      <c r="H124" s="8">
        <f>G124*0.2</f>
        <v>14.568</v>
      </c>
      <c r="I124" s="8">
        <v>78.44</v>
      </c>
      <c r="J124" s="8">
        <f>I124*0.4</f>
        <v>31.376</v>
      </c>
      <c r="K124" s="8">
        <f>H124+J124</f>
        <v>45.944</v>
      </c>
      <c r="L124" s="6"/>
    </row>
    <row r="125" ht="19" customHeight="1" spans="1:12">
      <c r="A125" s="6">
        <v>108</v>
      </c>
      <c r="B125" s="6">
        <v>5</v>
      </c>
      <c r="C125" s="9" t="s">
        <v>139</v>
      </c>
      <c r="D125" s="6" t="s">
        <v>144</v>
      </c>
      <c r="E125" s="6" t="s">
        <v>44</v>
      </c>
      <c r="F125" s="8">
        <v>1996.08</v>
      </c>
      <c r="G125" s="8">
        <v>84.52</v>
      </c>
      <c r="H125" s="8">
        <f>G125*0.2</f>
        <v>16.904</v>
      </c>
      <c r="I125" s="8">
        <v>71.24</v>
      </c>
      <c r="J125" s="8">
        <f>I125*0.4</f>
        <v>28.496</v>
      </c>
      <c r="K125" s="8">
        <f>H125+J125</f>
        <v>45.4</v>
      </c>
      <c r="L125" s="6"/>
    </row>
    <row r="126" ht="19" customHeight="1" spans="1:12">
      <c r="A126" s="6">
        <v>109</v>
      </c>
      <c r="B126" s="6">
        <v>6</v>
      </c>
      <c r="C126" s="9" t="s">
        <v>139</v>
      </c>
      <c r="D126" s="6" t="s">
        <v>145</v>
      </c>
      <c r="E126" s="6" t="s">
        <v>44</v>
      </c>
      <c r="F126" s="8">
        <v>1996.11</v>
      </c>
      <c r="G126" s="8">
        <v>90.84</v>
      </c>
      <c r="H126" s="8">
        <f>G126*0.2</f>
        <v>18.168</v>
      </c>
      <c r="I126" s="8">
        <v>67.6</v>
      </c>
      <c r="J126" s="8">
        <f>I126*0.4</f>
        <v>27.04</v>
      </c>
      <c r="K126" s="8">
        <f>H126+J126</f>
        <v>45.208</v>
      </c>
      <c r="L126" s="6"/>
    </row>
    <row r="127" ht="19" customHeight="1" spans="1:12">
      <c r="A127" s="6">
        <v>110</v>
      </c>
      <c r="B127" s="6">
        <v>7</v>
      </c>
      <c r="C127" s="9" t="s">
        <v>139</v>
      </c>
      <c r="D127" s="6" t="s">
        <v>146</v>
      </c>
      <c r="E127" s="6" t="s">
        <v>44</v>
      </c>
      <c r="F127" s="8">
        <v>1997.02</v>
      </c>
      <c r="G127" s="8">
        <v>93.04</v>
      </c>
      <c r="H127" s="8">
        <f>G127*0.2</f>
        <v>18.608</v>
      </c>
      <c r="I127" s="8">
        <v>65.76</v>
      </c>
      <c r="J127" s="8">
        <f>I127*0.4</f>
        <v>26.304</v>
      </c>
      <c r="K127" s="8">
        <f>H127+J127</f>
        <v>44.912</v>
      </c>
      <c r="L127" s="6"/>
    </row>
    <row r="128" ht="19" customHeight="1" spans="1:12">
      <c r="A128" s="6">
        <v>111</v>
      </c>
      <c r="B128" s="6">
        <v>8</v>
      </c>
      <c r="C128" s="9" t="s">
        <v>139</v>
      </c>
      <c r="D128" s="6" t="s">
        <v>147</v>
      </c>
      <c r="E128" s="6" t="s">
        <v>44</v>
      </c>
      <c r="F128" s="8">
        <v>1995.01</v>
      </c>
      <c r="G128" s="8">
        <v>72.52</v>
      </c>
      <c r="H128" s="8">
        <f>G128*0.2</f>
        <v>14.504</v>
      </c>
      <c r="I128" s="8">
        <v>71.92</v>
      </c>
      <c r="J128" s="8">
        <f>I128*0.4</f>
        <v>28.768</v>
      </c>
      <c r="K128" s="8">
        <f>H128+J128</f>
        <v>43.272</v>
      </c>
      <c r="L128" s="6"/>
    </row>
    <row r="129" ht="19" customHeight="1" spans="1:12">
      <c r="A129" s="6">
        <v>112</v>
      </c>
      <c r="B129" s="6">
        <v>9</v>
      </c>
      <c r="C129" s="9" t="s">
        <v>139</v>
      </c>
      <c r="D129" s="6" t="s">
        <v>148</v>
      </c>
      <c r="E129" s="6" t="s">
        <v>44</v>
      </c>
      <c r="F129" s="8">
        <v>1996.09</v>
      </c>
      <c r="G129" s="8">
        <v>77.4</v>
      </c>
      <c r="H129" s="8">
        <f>G129*0.2</f>
        <v>15.48</v>
      </c>
      <c r="I129" s="8">
        <v>69.2</v>
      </c>
      <c r="J129" s="8">
        <f>I129*0.4</f>
        <v>27.68</v>
      </c>
      <c r="K129" s="8">
        <f>H129+J129</f>
        <v>43.16</v>
      </c>
      <c r="L129" s="6"/>
    </row>
    <row r="130" ht="19" customHeight="1" spans="1:12">
      <c r="A130" s="6">
        <v>113</v>
      </c>
      <c r="B130" s="6">
        <v>10</v>
      </c>
      <c r="C130" s="9" t="s">
        <v>139</v>
      </c>
      <c r="D130" s="6" t="s">
        <v>149</v>
      </c>
      <c r="E130" s="6" t="s">
        <v>44</v>
      </c>
      <c r="F130" s="8">
        <v>1991.12</v>
      </c>
      <c r="G130" s="8">
        <v>91.6</v>
      </c>
      <c r="H130" s="8">
        <f>G130*0.2</f>
        <v>18.32</v>
      </c>
      <c r="I130" s="8">
        <v>61.92</v>
      </c>
      <c r="J130" s="8">
        <f>I130*0.4</f>
        <v>24.768</v>
      </c>
      <c r="K130" s="8">
        <f>H130+J130</f>
        <v>43.088</v>
      </c>
      <c r="L130" s="6"/>
    </row>
    <row r="131" ht="19" customHeight="1" spans="1:12">
      <c r="A131" s="10"/>
      <c r="B131" s="10"/>
      <c r="C131" s="12"/>
      <c r="D131" s="10"/>
      <c r="E131" s="10"/>
      <c r="F131" s="11"/>
      <c r="G131" s="11"/>
      <c r="H131" s="11"/>
      <c r="I131" s="11"/>
      <c r="J131" s="11"/>
      <c r="K131" s="11"/>
      <c r="L131" s="10"/>
    </row>
    <row r="132" ht="19" customHeight="1" spans="1:12">
      <c r="A132" s="6">
        <v>114</v>
      </c>
      <c r="B132" s="6">
        <v>1</v>
      </c>
      <c r="C132" s="9" t="s">
        <v>150</v>
      </c>
      <c r="D132" s="6" t="s">
        <v>151</v>
      </c>
      <c r="E132" s="6" t="s">
        <v>17</v>
      </c>
      <c r="F132" s="8">
        <v>1990.08</v>
      </c>
      <c r="G132" s="8">
        <v>93.3</v>
      </c>
      <c r="H132" s="8">
        <f t="shared" ref="H132:H135" si="42">G132*0.2</f>
        <v>18.66</v>
      </c>
      <c r="I132" s="8">
        <v>54.16</v>
      </c>
      <c r="J132" s="8">
        <f t="shared" ref="J132:J135" si="43">I132*0.4</f>
        <v>21.664</v>
      </c>
      <c r="K132" s="8">
        <f t="shared" ref="K132:K135" si="44">H132+J132</f>
        <v>40.324</v>
      </c>
      <c r="L132" s="6"/>
    </row>
    <row r="133" ht="19" customHeight="1" spans="1:12">
      <c r="A133" s="6">
        <v>115</v>
      </c>
      <c r="B133" s="6">
        <v>2</v>
      </c>
      <c r="C133" s="9" t="s">
        <v>150</v>
      </c>
      <c r="D133" s="6" t="s">
        <v>152</v>
      </c>
      <c r="E133" s="6" t="s">
        <v>17</v>
      </c>
      <c r="F133" s="8">
        <v>1990.05</v>
      </c>
      <c r="G133" s="8">
        <v>82</v>
      </c>
      <c r="H133" s="8">
        <f>G133*0.2</f>
        <v>16.4</v>
      </c>
      <c r="I133" s="8">
        <v>59.4</v>
      </c>
      <c r="J133" s="8">
        <f>I133*0.4</f>
        <v>23.76</v>
      </c>
      <c r="K133" s="8">
        <f>H133+J133</f>
        <v>40.16</v>
      </c>
      <c r="L133" s="6"/>
    </row>
    <row r="134" ht="19" customHeight="1" spans="1:12">
      <c r="A134" s="6">
        <v>116</v>
      </c>
      <c r="B134" s="6">
        <v>3</v>
      </c>
      <c r="C134" s="9" t="s">
        <v>150</v>
      </c>
      <c r="D134" s="6" t="s">
        <v>153</v>
      </c>
      <c r="E134" s="6" t="s">
        <v>17</v>
      </c>
      <c r="F134" s="8">
        <v>1987.09</v>
      </c>
      <c r="G134" s="8">
        <v>69.84</v>
      </c>
      <c r="H134" s="8">
        <f>G134*0.2</f>
        <v>13.968</v>
      </c>
      <c r="I134" s="8">
        <v>65.08</v>
      </c>
      <c r="J134" s="8">
        <f>I134*0.4</f>
        <v>26.032</v>
      </c>
      <c r="K134" s="8">
        <f>H134+J134</f>
        <v>40</v>
      </c>
      <c r="L134" s="6"/>
    </row>
    <row r="135" ht="19" customHeight="1" spans="1:12">
      <c r="A135" s="6">
        <v>117</v>
      </c>
      <c r="B135" s="6">
        <v>4</v>
      </c>
      <c r="C135" s="9" t="s">
        <v>150</v>
      </c>
      <c r="D135" s="6" t="s">
        <v>154</v>
      </c>
      <c r="E135" s="6" t="s">
        <v>17</v>
      </c>
      <c r="F135" s="8">
        <v>1994.1</v>
      </c>
      <c r="G135" s="8">
        <v>87.72</v>
      </c>
      <c r="H135" s="8">
        <f>G135*0.2</f>
        <v>17.544</v>
      </c>
      <c r="I135" s="8">
        <v>52.64</v>
      </c>
      <c r="J135" s="8">
        <f>I135*0.4</f>
        <v>21.056</v>
      </c>
      <c r="K135" s="8">
        <f>H135+J135</f>
        <v>38.6</v>
      </c>
      <c r="L135" s="6"/>
    </row>
    <row r="136" ht="19" customHeight="1" spans="1:12">
      <c r="A136" s="10"/>
      <c r="B136" s="10"/>
      <c r="C136" s="12"/>
      <c r="D136" s="10"/>
      <c r="E136" s="10"/>
      <c r="F136" s="11"/>
      <c r="G136" s="11"/>
      <c r="H136" s="11"/>
      <c r="I136" s="11"/>
      <c r="J136" s="11"/>
      <c r="K136" s="11"/>
      <c r="L136" s="10"/>
    </row>
    <row r="137" ht="19" customHeight="1" spans="1:12">
      <c r="A137" s="6">
        <v>118</v>
      </c>
      <c r="B137" s="6">
        <v>1</v>
      </c>
      <c r="C137" s="9" t="s">
        <v>155</v>
      </c>
      <c r="D137" s="6" t="s">
        <v>156</v>
      </c>
      <c r="E137" s="6" t="s">
        <v>44</v>
      </c>
      <c r="F137" s="8">
        <v>1992.06</v>
      </c>
      <c r="G137" s="8">
        <v>100</v>
      </c>
      <c r="H137" s="8">
        <f>G137*0.2</f>
        <v>20</v>
      </c>
      <c r="I137" s="8">
        <v>52.84</v>
      </c>
      <c r="J137" s="8">
        <f>I137*0.4</f>
        <v>21.136</v>
      </c>
      <c r="K137" s="8">
        <f>H137+J137</f>
        <v>41.136</v>
      </c>
      <c r="L137" s="6"/>
    </row>
    <row r="138" ht="19" customHeight="1" spans="1:12">
      <c r="A138" s="6">
        <v>119</v>
      </c>
      <c r="B138" s="6">
        <v>2</v>
      </c>
      <c r="C138" s="9" t="s">
        <v>155</v>
      </c>
      <c r="D138" s="6" t="s">
        <v>157</v>
      </c>
      <c r="E138" s="6" t="s">
        <v>44</v>
      </c>
      <c r="F138" s="8">
        <v>1997.09</v>
      </c>
      <c r="G138" s="8">
        <v>85.04</v>
      </c>
      <c r="H138" s="8">
        <f>G138*0.2</f>
        <v>17.008</v>
      </c>
      <c r="I138" s="8">
        <v>56.52</v>
      </c>
      <c r="J138" s="8">
        <f>I138*0.4</f>
        <v>22.608</v>
      </c>
      <c r="K138" s="8">
        <f>H138+J138</f>
        <v>39.616</v>
      </c>
      <c r="L138" s="6"/>
    </row>
  </sheetData>
  <sortState caseSensitive="0" columnSort="0" ref="B403:K408">
    <sortCondition descending="1" ref="K403:K408"/>
  </sortState>
  <mergeCells count="11">
    <mergeCell ref="B2:L2"/>
    <mergeCell ref="G3:H3"/>
    <mergeCell ref="I3:J3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30625" right="0.30625" top="0.357638888888889" bottom="0.357638888888889" header="0.297916666666667" footer="0.297916666666667"/>
  <pageSetup paperSize="9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2020-12-04T15:54:42Z</dcterms:created>
  <dcterms:modified xsi:type="dcterms:W3CDTF">2020-12-04T15:55:04Z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2052-9.1.0.4473</vt:lpwstr>
  </property>
  <property fmtid="{D5CDD505-2E9C-101B-9397-08002B2CF9AE}" pid="3" name="KSOReadingLayout">
    <vt:bool>true</vt:bool>
  </property>
</Properties>
</file>