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<sst xmlns="http://schemas.openxmlformats.org/spreadsheetml/2006/main" count="179" uniqueCount="155">
  <si>
    <t>凤冈凤逸人力资源服务有限公司2020年度公开招聘工作人员总成绩一览表</t>
  </si>
  <si>
    <t>报考岗位</t>
  </si>
  <si>
    <t>姓名</t>
  </si>
  <si>
    <t>面试准考证号</t>
  </si>
  <si>
    <t>笔试成绩</t>
  </si>
  <si>
    <t>笔试折算成绩（60%）</t>
  </si>
  <si>
    <t>面试
成绩</t>
  </si>
  <si>
    <t>面试折算成绩（40%）</t>
  </si>
  <si>
    <t>合计</t>
  </si>
  <si>
    <t>是否进入体检环节</t>
  </si>
  <si>
    <t>备  注</t>
  </si>
  <si>
    <t>护理</t>
  </si>
  <si>
    <t>黄坤集</t>
  </si>
  <si>
    <t>FYRL2020001</t>
  </si>
  <si>
    <t>是</t>
  </si>
  <si>
    <t>张竹</t>
  </si>
  <si>
    <t>FYRL2020002</t>
  </si>
  <si>
    <t>黎念念</t>
  </si>
  <si>
    <t>FYRL2020003</t>
  </si>
  <si>
    <t>黄媛媛</t>
  </si>
  <si>
    <t>FYRL2020004</t>
  </si>
  <si>
    <t>卢丽娜</t>
  </si>
  <si>
    <t>FYRL2020013</t>
  </si>
  <si>
    <t>万兴平</t>
  </si>
  <si>
    <t>FYRL2020010</t>
  </si>
  <si>
    <t>杨钦</t>
  </si>
  <si>
    <t>FYRL2020014</t>
  </si>
  <si>
    <t>冉茂婷</t>
  </si>
  <si>
    <t>FYRL2020012</t>
  </si>
  <si>
    <t>廖娜</t>
  </si>
  <si>
    <t>FYRL2020005</t>
  </si>
  <si>
    <t>田雨</t>
  </si>
  <si>
    <t>FYRL2020007</t>
  </si>
  <si>
    <t>舒丹</t>
  </si>
  <si>
    <t>FYRL2020015</t>
  </si>
  <si>
    <t>危焦</t>
  </si>
  <si>
    <t>FYRL2020009</t>
  </si>
  <si>
    <t>罗旭芳</t>
  </si>
  <si>
    <t>FYRL2020018</t>
  </si>
  <si>
    <t>李彪</t>
  </si>
  <si>
    <t>FYRL2020008</t>
  </si>
  <si>
    <t>符芳玉</t>
  </si>
  <si>
    <t>FYRL2020006</t>
  </si>
  <si>
    <t>杨秀欢</t>
  </si>
  <si>
    <t>FYRL2020019</t>
  </si>
  <si>
    <t>杨飞燕</t>
  </si>
  <si>
    <t>FYRL2020017</t>
  </si>
  <si>
    <t>肖倩</t>
  </si>
  <si>
    <t>FYRL2020027</t>
  </si>
  <si>
    <t>肖元芳</t>
  </si>
  <si>
    <t>FYRL2020025</t>
  </si>
  <si>
    <t>龚小玲</t>
  </si>
  <si>
    <t>FYRL2020028</t>
  </si>
  <si>
    <t>马贵乾</t>
  </si>
  <si>
    <t>FYRL2020023</t>
  </si>
  <si>
    <t>任静</t>
  </si>
  <si>
    <t>FYRL2020024</t>
  </si>
  <si>
    <t>刘瑶</t>
  </si>
  <si>
    <t>FYRL2020032</t>
  </si>
  <si>
    <t>申友琴</t>
  </si>
  <si>
    <t>FYRL2020016</t>
  </si>
  <si>
    <t>樊家庭</t>
  </si>
  <si>
    <t>FYRL2020033</t>
  </si>
  <si>
    <t>钱晓东</t>
  </si>
  <si>
    <t>FYRL2020026</t>
  </si>
  <si>
    <t>李娅娜</t>
  </si>
  <si>
    <t>FYRL2020022</t>
  </si>
  <si>
    <t>李阳春</t>
  </si>
  <si>
    <t>FYRL2020020</t>
  </si>
  <si>
    <t>刘玲</t>
  </si>
  <si>
    <t>FYRL2020030</t>
  </si>
  <si>
    <t>余乐</t>
  </si>
  <si>
    <t>FYRL2020031</t>
  </si>
  <si>
    <t>冯遵双</t>
  </si>
  <si>
    <t>FYRL2020021</t>
  </si>
  <si>
    <t>杨绪苇</t>
  </si>
  <si>
    <t>FYRL2020029</t>
  </si>
  <si>
    <t>田青青</t>
  </si>
  <si>
    <t>FYRL2020011</t>
  </si>
  <si>
    <t>临床医师</t>
  </si>
  <si>
    <t>田芳宏</t>
  </si>
  <si>
    <t>FYRL2020034</t>
  </si>
  <si>
    <t>安江韦</t>
  </si>
  <si>
    <t>FYRL2020035</t>
  </si>
  <si>
    <t>游兰波</t>
  </si>
  <si>
    <t>FYRL2020036</t>
  </si>
  <si>
    <t>张彪武</t>
  </si>
  <si>
    <t>FYRL2020037</t>
  </si>
  <si>
    <t>张长春</t>
  </si>
  <si>
    <t>FYRL2020038</t>
  </si>
  <si>
    <t>中医医师</t>
  </si>
  <si>
    <t>任明</t>
  </si>
  <si>
    <t>FYRL2020039</t>
  </si>
  <si>
    <t>杨钊</t>
  </si>
  <si>
    <t>FYRL2020040</t>
  </si>
  <si>
    <t>卢梅</t>
  </si>
  <si>
    <t>FYRL2020041</t>
  </si>
  <si>
    <t>杨鹏</t>
  </si>
  <si>
    <t>FYRL2020042</t>
  </si>
  <si>
    <t>安晓</t>
  </si>
  <si>
    <t>FYRL2020046</t>
  </si>
  <si>
    <t>杨青青</t>
  </si>
  <si>
    <t>FYRL2020044</t>
  </si>
  <si>
    <t>刘亚琴</t>
  </si>
  <si>
    <t>FYRL2020047</t>
  </si>
  <si>
    <t>邓俊杰</t>
  </si>
  <si>
    <t>FYRL2020045</t>
  </si>
  <si>
    <t>唐朝颖</t>
  </si>
  <si>
    <t>FYRL2020048</t>
  </si>
  <si>
    <t>赵克杰</t>
  </si>
  <si>
    <t>FYRL2020049</t>
  </si>
  <si>
    <t>张雨莲</t>
  </si>
  <si>
    <t>FYRL2020053</t>
  </si>
  <si>
    <t>彭光勇</t>
  </si>
  <si>
    <t>FYRL2020056</t>
  </si>
  <si>
    <t>廖磊</t>
  </si>
  <si>
    <t>FYRL2020054</t>
  </si>
  <si>
    <t>高玉进</t>
  </si>
  <si>
    <t>FYRL2020043</t>
  </si>
  <si>
    <t>毛凤丽</t>
  </si>
  <si>
    <t>FYRL2020050</t>
  </si>
  <si>
    <t>何梅</t>
  </si>
  <si>
    <t>FYRL2020051</t>
  </si>
  <si>
    <t>安桂平</t>
  </si>
  <si>
    <t>FYRL2020052</t>
  </si>
  <si>
    <t>叶莲</t>
  </si>
  <si>
    <t>FYRL2020055</t>
  </si>
  <si>
    <t>林业相关
工作人员</t>
  </si>
  <si>
    <t>袁红霞</t>
  </si>
  <si>
    <t>FYRL2020060</t>
  </si>
  <si>
    <t>任韵洁</t>
  </si>
  <si>
    <t>FYRL2020063</t>
  </si>
  <si>
    <t>黄晟</t>
  </si>
  <si>
    <t>FYRL2020061</t>
  </si>
  <si>
    <t>余小浪</t>
  </si>
  <si>
    <t>FYRL2020064</t>
  </si>
  <si>
    <t>安亚</t>
  </si>
  <si>
    <t>FYRL2020062</t>
  </si>
  <si>
    <t>李璇</t>
  </si>
  <si>
    <t>FYRL2020066</t>
  </si>
  <si>
    <t>王珠</t>
  </si>
  <si>
    <t>FYRL2020068</t>
  </si>
  <si>
    <t>罗艳</t>
  </si>
  <si>
    <t>FYRL2020065</t>
  </si>
  <si>
    <t>罗现蓝</t>
  </si>
  <si>
    <t>FYRL2020067</t>
  </si>
  <si>
    <t xml:space="preserve"> 夏修贵</t>
  </si>
  <si>
    <t>FYRL2020069</t>
  </si>
  <si>
    <t>人力资源
管理人员</t>
  </si>
  <si>
    <t>肖立禄</t>
  </si>
  <si>
    <t>FYRL2020057</t>
  </si>
  <si>
    <t>陈明丽</t>
  </si>
  <si>
    <t>FYRL2020058</t>
  </si>
  <si>
    <t>刘晓丽</t>
  </si>
  <si>
    <t>FYRL2020059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</si>
</sst>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topLeftCell="A37" workbookViewId="0">
      <selection activeCell="M71" sqref="M71"/>
    </sheetView>
  </sheetViews>
  <sheetFormatPr defaultColWidth="9" defaultRowHeight="30" customHeight="1"/>
  <cols>
    <col min="1" max="1" width="8.89166666666667" customWidth="1"/>
    <col min="2" max="2" width="12.875" customWidth="1"/>
    <col min="3" max="3" width="13.75" style="1" customWidth="1"/>
    <col min="5" max="5" width="12.5" customWidth="1"/>
    <col min="6" max="6" width="9.25"/>
    <col min="7" max="7" width="10.875" customWidth="1"/>
    <col min="8" max="8" width="7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4" t="s">
        <v>9</v>
      </c>
      <c r="J3" s="3" t="s">
        <v>10</v>
      </c>
    </row>
    <row r="4" customHeight="1" spans="1:10">
      <c r="A4" s="3" t="s">
        <v>11</v>
      </c>
      <c r="B4" s="7" t="s">
        <v>12</v>
      </c>
      <c r="C4" s="7" t="s">
        <v>13</v>
      </c>
      <c r="D4" s="8">
        <v>71</v>
      </c>
      <c r="E4" s="5">
        <f t="shared" ref="E4:E36" si="0">D4*0.6</f>
        <v>42.6</v>
      </c>
      <c r="F4" s="7">
        <v>78.67</v>
      </c>
      <c r="G4" s="5">
        <f t="shared" ref="G4:G36" si="1">F4*0.4</f>
        <v>31.468</v>
      </c>
      <c r="H4" s="6">
        <f t="shared" ref="H4:H36" si="2">E4+G4</f>
        <v>74.068</v>
      </c>
      <c r="I4" s="3" t="s">
        <v>14</v>
      </c>
      <c r="J4" s="3"/>
    </row>
    <row r="5" customHeight="1" spans="1:10">
      <c r="A5" s="3"/>
      <c r="B5" s="7" t="s">
        <v>15</v>
      </c>
      <c r="C5" s="7" t="s">
        <v>16</v>
      </c>
      <c r="D5" s="8">
        <v>61</v>
      </c>
      <c r="E5" s="5">
        <f t="shared" si="0"/>
        <v>36.6</v>
      </c>
      <c r="F5" s="7">
        <v>81.67</v>
      </c>
      <c r="G5" s="5">
        <f t="shared" si="1"/>
        <v>32.668</v>
      </c>
      <c r="H5" s="6">
        <f t="shared" si="2"/>
        <v>69.268</v>
      </c>
      <c r="I5" s="3" t="s">
        <v>14</v>
      </c>
      <c r="J5" s="3"/>
    </row>
    <row r="6" customHeight="1" spans="1:10">
      <c r="A6" s="3"/>
      <c r="B6" s="7" t="s">
        <v>17</v>
      </c>
      <c r="C6" s="7" t="s">
        <v>18</v>
      </c>
      <c r="D6" s="7">
        <v>53</v>
      </c>
      <c r="E6" s="5">
        <f t="shared" si="0"/>
        <v>31.8</v>
      </c>
      <c r="F6" s="7">
        <v>81.67</v>
      </c>
      <c r="G6" s="5">
        <f t="shared" si="1"/>
        <v>32.668</v>
      </c>
      <c r="H6" s="6">
        <f t="shared" si="2"/>
        <v>64.468</v>
      </c>
      <c r="I6" s="3" t="s">
        <v>14</v>
      </c>
      <c r="J6" s="3"/>
    </row>
    <row r="7" customHeight="1" spans="1:10">
      <c r="A7" s="3"/>
      <c r="B7" s="7" t="s">
        <v>19</v>
      </c>
      <c r="C7" s="7" t="s">
        <v>20</v>
      </c>
      <c r="D7" s="7">
        <v>45</v>
      </c>
      <c r="E7" s="5">
        <f t="shared" si="0"/>
        <v>27</v>
      </c>
      <c r="F7" s="7">
        <v>81.67</v>
      </c>
      <c r="G7" s="5">
        <f t="shared" si="1"/>
        <v>32.668</v>
      </c>
      <c r="H7" s="6">
        <f t="shared" si="2"/>
        <v>59.668</v>
      </c>
      <c r="I7" s="3" t="s">
        <v>14</v>
      </c>
      <c r="J7" s="3"/>
    </row>
    <row r="8" customHeight="1" spans="1:10">
      <c r="A8" s="3"/>
      <c r="B8" s="7" t="s">
        <v>21</v>
      </c>
      <c r="C8" s="7" t="s">
        <v>22</v>
      </c>
      <c r="D8" s="8">
        <v>40</v>
      </c>
      <c r="E8" s="5">
        <f t="shared" si="0"/>
        <v>24</v>
      </c>
      <c r="F8" s="7">
        <v>86</v>
      </c>
      <c r="G8" s="5">
        <f t="shared" si="1"/>
        <v>34.4</v>
      </c>
      <c r="H8" s="6">
        <f t="shared" si="2"/>
        <v>58.4</v>
      </c>
      <c r="I8" s="3" t="s">
        <v>14</v>
      </c>
      <c r="J8" s="3"/>
    </row>
    <row r="9" customHeight="1" spans="1:10">
      <c r="A9" s="3"/>
      <c r="B9" s="8" t="s">
        <v>23</v>
      </c>
      <c r="C9" s="7" t="s">
        <v>24</v>
      </c>
      <c r="D9" s="8">
        <v>41</v>
      </c>
      <c r="E9" s="5">
        <f t="shared" si="0"/>
        <v>24.6</v>
      </c>
      <c r="F9" s="7">
        <v>82.33</v>
      </c>
      <c r="G9" s="5">
        <f t="shared" si="1"/>
        <v>32.932</v>
      </c>
      <c r="H9" s="6">
        <f t="shared" si="2"/>
        <v>57.532</v>
      </c>
      <c r="I9" s="3" t="s">
        <v>14</v>
      </c>
      <c r="J9" s="3"/>
    </row>
    <row r="10" customHeight="1" spans="1:10">
      <c r="A10" s="3"/>
      <c r="B10" s="7" t="s">
        <v>25</v>
      </c>
      <c r="C10" s="7" t="s">
        <v>26</v>
      </c>
      <c r="D10" s="8">
        <v>40</v>
      </c>
      <c r="E10" s="5">
        <f t="shared" si="0"/>
        <v>24</v>
      </c>
      <c r="F10" s="7">
        <v>83</v>
      </c>
      <c r="G10" s="5">
        <f t="shared" si="1"/>
        <v>33.2</v>
      </c>
      <c r="H10" s="6">
        <f t="shared" si="2"/>
        <v>57.2</v>
      </c>
      <c r="I10" s="3" t="s">
        <v>14</v>
      </c>
      <c r="J10" s="3"/>
    </row>
    <row r="11" customHeight="1" spans="1:10">
      <c r="A11" s="3"/>
      <c r="B11" s="7" t="s">
        <v>27</v>
      </c>
      <c r="C11" s="7" t="s">
        <v>28</v>
      </c>
      <c r="D11" s="7">
        <v>40</v>
      </c>
      <c r="E11" s="5">
        <f t="shared" si="0"/>
        <v>24</v>
      </c>
      <c r="F11" s="7">
        <v>82.67</v>
      </c>
      <c r="G11" s="5">
        <f t="shared" si="1"/>
        <v>33.068</v>
      </c>
      <c r="H11" s="6">
        <f t="shared" si="2"/>
        <v>57.068</v>
      </c>
      <c r="I11" s="3" t="s">
        <v>14</v>
      </c>
      <c r="J11" s="3"/>
    </row>
    <row r="12" customHeight="1" spans="1:10">
      <c r="A12" s="3"/>
      <c r="B12" s="7" t="s">
        <v>29</v>
      </c>
      <c r="C12" s="7" t="s">
        <v>30</v>
      </c>
      <c r="D12" s="8">
        <v>43</v>
      </c>
      <c r="E12" s="5">
        <f t="shared" si="0"/>
        <v>25.8</v>
      </c>
      <c r="F12" s="7">
        <v>78</v>
      </c>
      <c r="G12" s="5">
        <f t="shared" si="1"/>
        <v>31.2</v>
      </c>
      <c r="H12" s="6">
        <f t="shared" si="2"/>
        <v>57</v>
      </c>
      <c r="I12" s="3" t="s">
        <v>14</v>
      </c>
      <c r="J12" s="3"/>
    </row>
    <row r="13" customHeight="1" spans="1:10">
      <c r="A13" s="3"/>
      <c r="B13" s="7" t="s">
        <v>31</v>
      </c>
      <c r="C13" s="7" t="s">
        <v>32</v>
      </c>
      <c r="D13" s="7">
        <v>41</v>
      </c>
      <c r="E13" s="5">
        <f t="shared" si="0"/>
        <v>24.6</v>
      </c>
      <c r="F13" s="7">
        <v>80.67</v>
      </c>
      <c r="G13" s="5">
        <f t="shared" si="1"/>
        <v>32.268</v>
      </c>
      <c r="H13" s="6">
        <f t="shared" si="2"/>
        <v>56.868</v>
      </c>
      <c r="I13" s="3" t="s">
        <v>14</v>
      </c>
      <c r="J13" s="3"/>
    </row>
    <row r="14" customHeight="1" spans="1:10">
      <c r="A14" s="3"/>
      <c r="B14" s="7" t="s">
        <v>33</v>
      </c>
      <c r="C14" s="7" t="s">
        <v>34</v>
      </c>
      <c r="D14" s="7">
        <v>39</v>
      </c>
      <c r="E14" s="5">
        <f t="shared" si="0"/>
        <v>23.4</v>
      </c>
      <c r="F14" s="7">
        <v>82.67</v>
      </c>
      <c r="G14" s="5">
        <f t="shared" si="1"/>
        <v>33.068</v>
      </c>
      <c r="H14" s="6">
        <f t="shared" si="2"/>
        <v>56.468</v>
      </c>
      <c r="I14" s="3"/>
      <c r="J14" s="3"/>
    </row>
    <row r="15" customHeight="1" spans="1:10">
      <c r="A15" s="3"/>
      <c r="B15" s="7" t="s">
        <v>35</v>
      </c>
      <c r="C15" s="7" t="s">
        <v>36</v>
      </c>
      <c r="D15" s="7">
        <v>41</v>
      </c>
      <c r="E15" s="5">
        <f t="shared" si="0"/>
        <v>24.6</v>
      </c>
      <c r="F15" s="7">
        <v>79</v>
      </c>
      <c r="G15" s="5">
        <f t="shared" si="1"/>
        <v>31.6</v>
      </c>
      <c r="H15" s="6">
        <f t="shared" si="2"/>
        <v>56.2</v>
      </c>
      <c r="I15" s="3"/>
      <c r="J15" s="3"/>
    </row>
    <row r="16" customHeight="1" spans="1:10">
      <c r="A16" s="3"/>
      <c r="B16" s="7" t="s">
        <v>37</v>
      </c>
      <c r="C16" s="7" t="s">
        <v>38</v>
      </c>
      <c r="D16" s="8">
        <v>39</v>
      </c>
      <c r="E16" s="5">
        <f t="shared" si="0"/>
        <v>23.4</v>
      </c>
      <c r="F16" s="7">
        <v>80</v>
      </c>
      <c r="G16" s="5">
        <f t="shared" si="1"/>
        <v>32</v>
      </c>
      <c r="H16" s="6">
        <f t="shared" si="2"/>
        <v>55.4</v>
      </c>
      <c r="I16" s="3"/>
      <c r="J16" s="3"/>
    </row>
    <row r="17" customHeight="1" spans="1:10">
      <c r="A17" s="3"/>
      <c r="B17" s="7" t="s">
        <v>39</v>
      </c>
      <c r="C17" s="7" t="s">
        <v>40</v>
      </c>
      <c r="D17" s="7">
        <v>41</v>
      </c>
      <c r="E17" s="5">
        <f t="shared" si="0"/>
        <v>24.6</v>
      </c>
      <c r="F17" s="7">
        <v>76.67</v>
      </c>
      <c r="G17" s="5">
        <f t="shared" si="1"/>
        <v>30.668</v>
      </c>
      <c r="H17" s="6">
        <f t="shared" si="2"/>
        <v>55.268</v>
      </c>
      <c r="I17" s="3"/>
      <c r="J17" s="3"/>
    </row>
    <row r="18" customHeight="1" spans="1:10">
      <c r="A18" s="3"/>
      <c r="B18" s="7" t="s">
        <v>41</v>
      </c>
      <c r="C18" s="7" t="s">
        <v>42</v>
      </c>
      <c r="D18" s="7">
        <v>42</v>
      </c>
      <c r="E18" s="5">
        <f t="shared" si="0"/>
        <v>25.2</v>
      </c>
      <c r="F18" s="7">
        <v>75</v>
      </c>
      <c r="G18" s="5">
        <f t="shared" si="1"/>
        <v>30</v>
      </c>
      <c r="H18" s="6">
        <f t="shared" si="2"/>
        <v>55.2</v>
      </c>
      <c r="I18" s="3"/>
      <c r="J18" s="3"/>
    </row>
    <row r="19" customHeight="1" spans="1:10">
      <c r="A19" s="3"/>
      <c r="B19" s="7" t="s">
        <v>43</v>
      </c>
      <c r="C19" s="7" t="s">
        <v>44</v>
      </c>
      <c r="D19" s="8">
        <v>38</v>
      </c>
      <c r="E19" s="5">
        <f t="shared" si="0"/>
        <v>22.8</v>
      </c>
      <c r="F19" s="7">
        <v>80</v>
      </c>
      <c r="G19" s="5">
        <f t="shared" si="1"/>
        <v>32</v>
      </c>
      <c r="H19" s="6">
        <f t="shared" si="2"/>
        <v>54.8</v>
      </c>
      <c r="I19" s="3"/>
      <c r="J19" s="3"/>
    </row>
    <row r="20" customHeight="1" spans="1:10">
      <c r="A20" s="3"/>
      <c r="B20" s="7" t="s">
        <v>45</v>
      </c>
      <c r="C20" s="7" t="s">
        <v>46</v>
      </c>
      <c r="D20" s="7">
        <v>39</v>
      </c>
      <c r="E20" s="5">
        <f t="shared" si="0"/>
        <v>23.4</v>
      </c>
      <c r="F20" s="7">
        <v>75.67</v>
      </c>
      <c r="G20" s="5">
        <f t="shared" si="1"/>
        <v>30.268</v>
      </c>
      <c r="H20" s="6">
        <f t="shared" si="2"/>
        <v>53.668</v>
      </c>
      <c r="I20" s="3"/>
      <c r="J20" s="3"/>
    </row>
    <row r="21" customHeight="1" spans="1:10">
      <c r="A21" s="3"/>
      <c r="B21" s="7" t="s">
        <v>47</v>
      </c>
      <c r="C21" s="7" t="s">
        <v>48</v>
      </c>
      <c r="D21" s="8">
        <v>34</v>
      </c>
      <c r="E21" s="5">
        <f t="shared" si="0"/>
        <v>20.4</v>
      </c>
      <c r="F21" s="7">
        <v>83</v>
      </c>
      <c r="G21" s="5">
        <f t="shared" si="1"/>
        <v>33.2</v>
      </c>
      <c r="H21" s="6">
        <f t="shared" si="2"/>
        <v>53.6</v>
      </c>
      <c r="I21" s="3"/>
      <c r="J21" s="3"/>
    </row>
    <row r="22" customHeight="1" spans="1:10">
      <c r="A22" s="3"/>
      <c r="B22" s="7" t="s">
        <v>49</v>
      </c>
      <c r="C22" s="7" t="s">
        <v>50</v>
      </c>
      <c r="D22" s="7">
        <v>35</v>
      </c>
      <c r="E22" s="5">
        <f t="shared" si="0"/>
        <v>21</v>
      </c>
      <c r="F22" s="7">
        <v>81.33</v>
      </c>
      <c r="G22" s="5">
        <f t="shared" si="1"/>
        <v>32.532</v>
      </c>
      <c r="H22" s="6">
        <f t="shared" si="2"/>
        <v>53.532</v>
      </c>
      <c r="I22" s="3"/>
      <c r="J22" s="3"/>
    </row>
    <row r="23" customHeight="1" spans="1:10">
      <c r="A23" s="3"/>
      <c r="B23" s="7" t="s">
        <v>51</v>
      </c>
      <c r="C23" s="7" t="s">
        <v>52</v>
      </c>
      <c r="D23" s="8">
        <v>34</v>
      </c>
      <c r="E23" s="5">
        <f t="shared" si="0"/>
        <v>20.4</v>
      </c>
      <c r="F23" s="7">
        <v>82.67</v>
      </c>
      <c r="G23" s="5">
        <f t="shared" si="1"/>
        <v>33.068</v>
      </c>
      <c r="H23" s="6">
        <f t="shared" si="2"/>
        <v>53.468</v>
      </c>
      <c r="I23" s="3"/>
      <c r="J23" s="3"/>
    </row>
    <row r="24" customHeight="1" spans="1:10">
      <c r="A24" s="3"/>
      <c r="B24" s="7" t="s">
        <v>53</v>
      </c>
      <c r="C24" s="7" t="s">
        <v>54</v>
      </c>
      <c r="D24" s="7">
        <v>36</v>
      </c>
      <c r="E24" s="5">
        <f t="shared" si="0"/>
        <v>21.6</v>
      </c>
      <c r="F24" s="7">
        <v>79.33</v>
      </c>
      <c r="G24" s="5">
        <f t="shared" si="1"/>
        <v>31.732</v>
      </c>
      <c r="H24" s="6">
        <f t="shared" si="2"/>
        <v>53.332</v>
      </c>
      <c r="I24" s="3"/>
      <c r="J24" s="3"/>
    </row>
    <row r="25" customHeight="1" spans="1:10">
      <c r="A25" s="3"/>
      <c r="B25" s="7" t="s">
        <v>55</v>
      </c>
      <c r="C25" s="7" t="s">
        <v>56</v>
      </c>
      <c r="D25" s="7">
        <v>36</v>
      </c>
      <c r="E25" s="5">
        <f t="shared" si="0"/>
        <v>21.6</v>
      </c>
      <c r="F25" s="7">
        <v>79.33</v>
      </c>
      <c r="G25" s="5">
        <f t="shared" si="1"/>
        <v>31.732</v>
      </c>
      <c r="H25" s="6">
        <f t="shared" si="2"/>
        <v>53.332</v>
      </c>
      <c r="I25" s="3"/>
      <c r="J25" s="3"/>
    </row>
    <row r="26" customHeight="1" spans="1:10">
      <c r="A26" s="3"/>
      <c r="B26" s="7" t="s">
        <v>57</v>
      </c>
      <c r="C26" s="7" t="s">
        <v>58</v>
      </c>
      <c r="D26" s="8">
        <v>33</v>
      </c>
      <c r="E26" s="5">
        <f t="shared" si="0"/>
        <v>19.8</v>
      </c>
      <c r="F26" s="7">
        <v>83.67</v>
      </c>
      <c r="G26" s="5">
        <f t="shared" si="1"/>
        <v>33.468</v>
      </c>
      <c r="H26" s="6">
        <f t="shared" si="2"/>
        <v>53.268</v>
      </c>
      <c r="I26" s="3"/>
      <c r="J26" s="3"/>
    </row>
    <row r="27" customHeight="1" spans="1:10">
      <c r="A27" s="3"/>
      <c r="B27" s="7" t="s">
        <v>59</v>
      </c>
      <c r="C27" s="7" t="s">
        <v>60</v>
      </c>
      <c r="D27" s="7">
        <v>39</v>
      </c>
      <c r="E27" s="5">
        <f t="shared" si="0"/>
        <v>23.4</v>
      </c>
      <c r="F27" s="7">
        <v>73.33</v>
      </c>
      <c r="G27" s="5">
        <f t="shared" si="1"/>
        <v>29.332</v>
      </c>
      <c r="H27" s="6">
        <f t="shared" si="2"/>
        <v>52.732</v>
      </c>
      <c r="I27" s="3"/>
      <c r="J27" s="3"/>
    </row>
    <row r="28" customHeight="1" spans="1:10">
      <c r="A28" s="3"/>
      <c r="B28" s="7" t="s">
        <v>61</v>
      </c>
      <c r="C28" s="7" t="s">
        <v>62</v>
      </c>
      <c r="D28" s="8">
        <v>33</v>
      </c>
      <c r="E28" s="5">
        <f t="shared" si="0"/>
        <v>19.8</v>
      </c>
      <c r="F28" s="7">
        <v>82</v>
      </c>
      <c r="G28" s="5">
        <f t="shared" si="1"/>
        <v>32.8</v>
      </c>
      <c r="H28" s="6">
        <f t="shared" si="2"/>
        <v>52.6</v>
      </c>
      <c r="I28" s="3"/>
      <c r="J28" s="3"/>
    </row>
    <row r="29" customHeight="1" spans="1:10">
      <c r="A29" s="3"/>
      <c r="B29" s="7" t="s">
        <v>63</v>
      </c>
      <c r="C29" s="7" t="s">
        <v>64</v>
      </c>
      <c r="D29" s="8">
        <v>34</v>
      </c>
      <c r="E29" s="5">
        <f t="shared" si="0"/>
        <v>20.4</v>
      </c>
      <c r="F29" s="7">
        <v>80</v>
      </c>
      <c r="G29" s="5">
        <f t="shared" si="1"/>
        <v>32</v>
      </c>
      <c r="H29" s="6">
        <f t="shared" si="2"/>
        <v>52.4</v>
      </c>
      <c r="I29" s="3"/>
      <c r="J29" s="3"/>
    </row>
    <row r="30" customHeight="1" spans="1:10">
      <c r="A30" s="3"/>
      <c r="B30" s="7" t="s">
        <v>65</v>
      </c>
      <c r="C30" s="7" t="s">
        <v>66</v>
      </c>
      <c r="D30" s="8">
        <v>37</v>
      </c>
      <c r="E30" s="5">
        <f t="shared" si="0"/>
        <v>22.2</v>
      </c>
      <c r="F30" s="7">
        <v>73.67</v>
      </c>
      <c r="G30" s="5">
        <f t="shared" si="1"/>
        <v>29.468</v>
      </c>
      <c r="H30" s="6">
        <f t="shared" si="2"/>
        <v>51.668</v>
      </c>
      <c r="I30" s="3"/>
      <c r="J30" s="3"/>
    </row>
    <row r="31" customHeight="1" spans="1:10">
      <c r="A31" s="3"/>
      <c r="B31" s="7" t="s">
        <v>67</v>
      </c>
      <c r="C31" s="7" t="s">
        <v>68</v>
      </c>
      <c r="D31" s="7">
        <v>37</v>
      </c>
      <c r="E31" s="5">
        <f t="shared" si="0"/>
        <v>22.2</v>
      </c>
      <c r="F31" s="7">
        <v>71</v>
      </c>
      <c r="G31" s="5">
        <f t="shared" si="1"/>
        <v>28.4</v>
      </c>
      <c r="H31" s="6">
        <f t="shared" si="2"/>
        <v>50.6</v>
      </c>
      <c r="I31" s="3"/>
      <c r="J31" s="3"/>
    </row>
    <row r="32" customHeight="1" spans="1:10">
      <c r="A32" s="3"/>
      <c r="B32" s="7" t="s">
        <v>69</v>
      </c>
      <c r="C32" s="7" t="s">
        <v>70</v>
      </c>
      <c r="D32" s="7">
        <v>33</v>
      </c>
      <c r="E32" s="5">
        <f t="shared" si="0"/>
        <v>19.8</v>
      </c>
      <c r="F32" s="7">
        <v>75.67</v>
      </c>
      <c r="G32" s="5">
        <f t="shared" si="1"/>
        <v>30.268</v>
      </c>
      <c r="H32" s="6">
        <f t="shared" si="2"/>
        <v>50.068</v>
      </c>
      <c r="I32" s="3"/>
      <c r="J32" s="3"/>
    </row>
    <row r="33" customHeight="1" spans="1:10">
      <c r="A33" s="3"/>
      <c r="B33" s="7" t="s">
        <v>71</v>
      </c>
      <c r="C33" s="7" t="s">
        <v>72</v>
      </c>
      <c r="D33" s="7">
        <v>33</v>
      </c>
      <c r="E33" s="5">
        <f t="shared" si="0"/>
        <v>19.8</v>
      </c>
      <c r="F33" s="7">
        <v>72.67</v>
      </c>
      <c r="G33" s="5">
        <f t="shared" si="1"/>
        <v>29.068</v>
      </c>
      <c r="H33" s="6">
        <f t="shared" si="2"/>
        <v>48.868</v>
      </c>
      <c r="I33" s="3"/>
      <c r="J33" s="3"/>
    </row>
    <row r="34" customHeight="1" spans="1:10">
      <c r="A34" s="3"/>
      <c r="B34" s="7" t="s">
        <v>73</v>
      </c>
      <c r="C34" s="7" t="s">
        <v>74</v>
      </c>
      <c r="D34" s="8">
        <v>37</v>
      </c>
      <c r="E34" s="5">
        <f t="shared" si="0"/>
        <v>22.2</v>
      </c>
      <c r="F34" s="7">
        <v>66.33</v>
      </c>
      <c r="G34" s="5">
        <f t="shared" si="1"/>
        <v>26.532</v>
      </c>
      <c r="H34" s="6">
        <f t="shared" si="2"/>
        <v>48.732</v>
      </c>
      <c r="I34" s="3"/>
      <c r="J34" s="3"/>
    </row>
    <row r="35" customHeight="1" spans="1:10">
      <c r="A35" s="3"/>
      <c r="B35" s="7" t="s">
        <v>75</v>
      </c>
      <c r="C35" s="7" t="s">
        <v>76</v>
      </c>
      <c r="D35" s="8">
        <v>34</v>
      </c>
      <c r="E35" s="5">
        <f t="shared" si="0"/>
        <v>20.4</v>
      </c>
      <c r="F35" s="7">
        <v>68.67</v>
      </c>
      <c r="G35" s="5">
        <f t="shared" si="1"/>
        <v>27.468</v>
      </c>
      <c r="H35" s="6">
        <f t="shared" si="2"/>
        <v>47.868</v>
      </c>
      <c r="I35" s="3"/>
      <c r="J35" s="3"/>
    </row>
    <row r="36" customHeight="1" spans="1:10">
      <c r="A36" s="3"/>
      <c r="B36" s="7" t="s">
        <v>77</v>
      </c>
      <c r="C36" s="7" t="s">
        <v>78</v>
      </c>
      <c r="D36" s="7">
        <v>40</v>
      </c>
      <c r="E36" s="5">
        <f t="shared" si="0"/>
        <v>24</v>
      </c>
      <c r="F36" s="7">
        <v>0</v>
      </c>
      <c r="G36" s="5">
        <f t="shared" si="1"/>
        <v>0</v>
      </c>
      <c r="H36" s="6">
        <f t="shared" si="2"/>
        <v>24</v>
      </c>
      <c r="I36" s="3"/>
      <c r="J36" s="3"/>
    </row>
    <row r="37" customHeight="1" spans="1:10">
      <c r="A37" s="9" t="s">
        <v>79</v>
      </c>
      <c r="B37" s="7" t="s">
        <v>80</v>
      </c>
      <c r="C37" s="7" t="s">
        <v>81</v>
      </c>
      <c r="D37" s="4"/>
      <c r="E37" s="5"/>
      <c r="F37" s="7">
        <v>80.33</v>
      </c>
      <c r="G37" s="5"/>
      <c r="H37" s="7">
        <v>80.33</v>
      </c>
      <c r="I37" s="3" t="s">
        <v>14</v>
      </c>
      <c r="J37" s="3"/>
    </row>
    <row r="38" customHeight="1" spans="1:10">
      <c r="A38" s="10"/>
      <c r="B38" s="7" t="s">
        <v>82</v>
      </c>
      <c r="C38" s="7" t="s">
        <v>83</v>
      </c>
      <c r="D38" s="4"/>
      <c r="E38" s="5"/>
      <c r="F38" s="7">
        <v>75.33</v>
      </c>
      <c r="G38" s="5"/>
      <c r="H38" s="7">
        <v>75.33</v>
      </c>
      <c r="I38" s="3" t="s">
        <v>14</v>
      </c>
      <c r="J38" s="3"/>
    </row>
    <row r="39" customHeight="1" spans="1:10">
      <c r="A39" s="10"/>
      <c r="B39" s="7" t="s">
        <v>84</v>
      </c>
      <c r="C39" s="7" t="s">
        <v>85</v>
      </c>
      <c r="D39" s="4"/>
      <c r="E39" s="5"/>
      <c r="F39" s="7">
        <v>73</v>
      </c>
      <c r="G39" s="5"/>
      <c r="H39" s="7">
        <v>73</v>
      </c>
      <c r="I39" s="3" t="s">
        <v>14</v>
      </c>
      <c r="J39" s="3"/>
    </row>
    <row r="40" customHeight="1" spans="1:10">
      <c r="A40" s="10"/>
      <c r="B40" s="7" t="s">
        <v>86</v>
      </c>
      <c r="C40" s="7" t="s">
        <v>87</v>
      </c>
      <c r="D40" s="4"/>
      <c r="E40" s="5"/>
      <c r="F40" s="7">
        <v>71</v>
      </c>
      <c r="G40" s="5"/>
      <c r="H40" s="7">
        <v>71</v>
      </c>
      <c r="I40" s="3" t="s">
        <v>14</v>
      </c>
      <c r="J40" s="3"/>
    </row>
    <row r="41" customHeight="1" spans="1:10">
      <c r="A41" s="11"/>
      <c r="B41" s="7" t="s">
        <v>88</v>
      </c>
      <c r="C41" s="7" t="s">
        <v>89</v>
      </c>
      <c r="D41" s="4"/>
      <c r="E41" s="5"/>
      <c r="F41" s="7">
        <v>0</v>
      </c>
      <c r="G41" s="5"/>
      <c r="H41" s="7">
        <v>0</v>
      </c>
      <c r="I41" s="3"/>
      <c r="J41" s="3"/>
    </row>
    <row r="42" customHeight="1" spans="1:10">
      <c r="A42" s="9" t="s">
        <v>90</v>
      </c>
      <c r="B42" s="12" t="s">
        <v>91</v>
      </c>
      <c r="C42" s="7" t="s">
        <v>92</v>
      </c>
      <c r="D42" s="12">
        <v>72</v>
      </c>
      <c r="E42" s="5">
        <f t="shared" ref="E42:E72" si="3">D42*0.6</f>
        <v>43.2</v>
      </c>
      <c r="F42" s="7">
        <v>79</v>
      </c>
      <c r="G42" s="5">
        <f t="shared" ref="G42:G72" si="4">F42*0.4</f>
        <v>31.6</v>
      </c>
      <c r="H42" s="6">
        <f t="shared" ref="H42:H72" si="5">E42+G42</f>
        <v>74.8</v>
      </c>
      <c r="I42" s="3" t="s">
        <v>14</v>
      </c>
      <c r="J42" s="3"/>
    </row>
    <row r="43" customHeight="1" spans="1:10">
      <c r="A43" s="10"/>
      <c r="B43" s="12" t="s">
        <v>93</v>
      </c>
      <c r="C43" s="7" t="s">
        <v>94</v>
      </c>
      <c r="D43" s="12">
        <v>68</v>
      </c>
      <c r="E43" s="5">
        <f t="shared" si="3"/>
        <v>40.8</v>
      </c>
      <c r="F43" s="7">
        <v>80.67</v>
      </c>
      <c r="G43" s="5">
        <f t="shared" si="4"/>
        <v>32.268</v>
      </c>
      <c r="H43" s="6">
        <f t="shared" si="5"/>
        <v>73.068</v>
      </c>
      <c r="I43" s="3" t="s">
        <v>14</v>
      </c>
      <c r="J43" s="3"/>
    </row>
    <row r="44" customHeight="1" spans="1:10">
      <c r="A44" s="10"/>
      <c r="B44" s="12" t="s">
        <v>95</v>
      </c>
      <c r="C44" s="7" t="s">
        <v>96</v>
      </c>
      <c r="D44" s="12">
        <v>65</v>
      </c>
      <c r="E44" s="5">
        <f t="shared" si="3"/>
        <v>39</v>
      </c>
      <c r="F44" s="7">
        <v>79</v>
      </c>
      <c r="G44" s="5">
        <f t="shared" si="4"/>
        <v>31.6</v>
      </c>
      <c r="H44" s="6">
        <f t="shared" si="5"/>
        <v>70.6</v>
      </c>
      <c r="I44" s="3" t="s">
        <v>14</v>
      </c>
      <c r="J44" s="3"/>
    </row>
    <row r="45" customHeight="1" spans="1:10">
      <c r="A45" s="10"/>
      <c r="B45" s="12" t="s">
        <v>97</v>
      </c>
      <c r="C45" s="7" t="s">
        <v>98</v>
      </c>
      <c r="D45" s="12">
        <v>60</v>
      </c>
      <c r="E45" s="5">
        <f t="shared" si="3"/>
        <v>36</v>
      </c>
      <c r="F45" s="7">
        <v>79.67</v>
      </c>
      <c r="G45" s="5">
        <f t="shared" si="4"/>
        <v>31.868</v>
      </c>
      <c r="H45" s="6">
        <f t="shared" si="5"/>
        <v>67.868</v>
      </c>
      <c r="I45" s="3" t="s">
        <v>14</v>
      </c>
      <c r="J45" s="3"/>
    </row>
    <row r="46" customHeight="1" spans="1:10">
      <c r="A46" s="10"/>
      <c r="B46" s="12" t="s">
        <v>99</v>
      </c>
      <c r="C46" s="7" t="s">
        <v>100</v>
      </c>
      <c r="D46" s="12">
        <v>46</v>
      </c>
      <c r="E46" s="5">
        <f t="shared" si="3"/>
        <v>27.6</v>
      </c>
      <c r="F46" s="7">
        <v>84.67</v>
      </c>
      <c r="G46" s="5">
        <f t="shared" si="4"/>
        <v>33.868</v>
      </c>
      <c r="H46" s="6">
        <f t="shared" si="5"/>
        <v>61.468</v>
      </c>
      <c r="I46" s="3" t="s">
        <v>14</v>
      </c>
      <c r="J46" s="3"/>
    </row>
    <row r="47" customHeight="1" spans="1:10">
      <c r="A47" s="10"/>
      <c r="B47" s="12" t="s">
        <v>101</v>
      </c>
      <c r="C47" s="7" t="s">
        <v>102</v>
      </c>
      <c r="D47" s="12">
        <v>49</v>
      </c>
      <c r="E47" s="5">
        <f t="shared" si="3"/>
        <v>29.4</v>
      </c>
      <c r="F47" s="7">
        <v>79</v>
      </c>
      <c r="G47" s="5">
        <f t="shared" si="4"/>
        <v>31.6</v>
      </c>
      <c r="H47" s="6">
        <f t="shared" si="5"/>
        <v>61</v>
      </c>
      <c r="I47" s="3" t="s">
        <v>14</v>
      </c>
      <c r="J47" s="3"/>
    </row>
    <row r="48" customHeight="1" spans="1:10">
      <c r="A48" s="10"/>
      <c r="B48" s="3" t="s">
        <v>103</v>
      </c>
      <c r="C48" s="7" t="s">
        <v>104</v>
      </c>
      <c r="D48" s="12">
        <v>45</v>
      </c>
      <c r="E48" s="5">
        <f t="shared" si="3"/>
        <v>27</v>
      </c>
      <c r="F48" s="7">
        <v>85</v>
      </c>
      <c r="G48" s="5">
        <f t="shared" si="4"/>
        <v>34</v>
      </c>
      <c r="H48" s="6">
        <f t="shared" si="5"/>
        <v>61</v>
      </c>
      <c r="I48" s="3"/>
      <c r="J48" s="3"/>
    </row>
    <row r="49" customHeight="1" spans="1:10">
      <c r="A49" s="10"/>
      <c r="B49" s="12" t="s">
        <v>105</v>
      </c>
      <c r="C49" s="7" t="s">
        <v>106</v>
      </c>
      <c r="D49" s="12">
        <v>47</v>
      </c>
      <c r="E49" s="5">
        <f t="shared" si="3"/>
        <v>28.2</v>
      </c>
      <c r="F49" s="7">
        <v>68.33</v>
      </c>
      <c r="G49" s="5">
        <f t="shared" si="4"/>
        <v>27.332</v>
      </c>
      <c r="H49" s="6">
        <f t="shared" si="5"/>
        <v>55.532</v>
      </c>
      <c r="I49" s="3"/>
      <c r="J49" s="3"/>
    </row>
    <row r="50" customHeight="1" spans="1:10">
      <c r="A50" s="10"/>
      <c r="B50" s="12" t="s">
        <v>107</v>
      </c>
      <c r="C50" s="7" t="s">
        <v>108</v>
      </c>
      <c r="D50" s="12">
        <v>44</v>
      </c>
      <c r="E50" s="5">
        <f t="shared" si="3"/>
        <v>26.4</v>
      </c>
      <c r="F50" s="7">
        <v>72</v>
      </c>
      <c r="G50" s="5">
        <f t="shared" si="4"/>
        <v>28.8</v>
      </c>
      <c r="H50" s="6">
        <f t="shared" si="5"/>
        <v>55.2</v>
      </c>
      <c r="I50" s="3"/>
      <c r="J50" s="3"/>
    </row>
    <row r="51" customHeight="1" spans="1:10">
      <c r="A51" s="10"/>
      <c r="B51" s="12" t="s">
        <v>109</v>
      </c>
      <c r="C51" s="7" t="s">
        <v>110</v>
      </c>
      <c r="D51" s="12">
        <v>41</v>
      </c>
      <c r="E51" s="5">
        <f t="shared" si="3"/>
        <v>24.6</v>
      </c>
      <c r="F51" s="7">
        <v>74</v>
      </c>
      <c r="G51" s="5">
        <f t="shared" si="4"/>
        <v>29.6</v>
      </c>
      <c r="H51" s="6">
        <f t="shared" si="5"/>
        <v>54.2</v>
      </c>
      <c r="I51" s="3"/>
      <c r="J51" s="3"/>
    </row>
    <row r="52" customHeight="1" spans="1:10">
      <c r="A52" s="10"/>
      <c r="B52" s="3" t="s">
        <v>111</v>
      </c>
      <c r="C52" s="7" t="s">
        <v>112</v>
      </c>
      <c r="D52" s="12">
        <v>36</v>
      </c>
      <c r="E52" s="5">
        <f t="shared" si="3"/>
        <v>21.6</v>
      </c>
      <c r="F52" s="7">
        <v>79.67</v>
      </c>
      <c r="G52" s="5">
        <f t="shared" si="4"/>
        <v>31.868</v>
      </c>
      <c r="H52" s="6">
        <f t="shared" si="5"/>
        <v>53.468</v>
      </c>
      <c r="I52" s="3"/>
      <c r="J52" s="3"/>
    </row>
    <row r="53" customHeight="1" spans="1:10">
      <c r="A53" s="10"/>
      <c r="B53" s="3" t="s">
        <v>113</v>
      </c>
      <c r="C53" s="7" t="s">
        <v>114</v>
      </c>
      <c r="D53" s="12">
        <v>35</v>
      </c>
      <c r="E53" s="5">
        <f t="shared" si="3"/>
        <v>21</v>
      </c>
      <c r="F53" s="7">
        <v>74.33</v>
      </c>
      <c r="G53" s="5">
        <f t="shared" si="4"/>
        <v>29.732</v>
      </c>
      <c r="H53" s="6">
        <f t="shared" si="5"/>
        <v>50.732</v>
      </c>
      <c r="I53" s="3"/>
      <c r="J53" s="3"/>
    </row>
    <row r="54" customHeight="1" spans="1:10">
      <c r="A54" s="10"/>
      <c r="B54" s="12" t="s">
        <v>115</v>
      </c>
      <c r="C54" s="7" t="s">
        <v>116</v>
      </c>
      <c r="D54" s="12">
        <v>35</v>
      </c>
      <c r="E54" s="5">
        <f t="shared" si="3"/>
        <v>21</v>
      </c>
      <c r="F54" s="7">
        <v>60</v>
      </c>
      <c r="G54" s="5">
        <f t="shared" si="4"/>
        <v>24</v>
      </c>
      <c r="H54" s="6">
        <f t="shared" si="5"/>
        <v>45</v>
      </c>
      <c r="I54" s="3"/>
      <c r="J54" s="3"/>
    </row>
    <row r="55" customHeight="1" spans="1:10">
      <c r="A55" s="10"/>
      <c r="B55" s="12" t="s">
        <v>117</v>
      </c>
      <c r="C55" s="7" t="s">
        <v>118</v>
      </c>
      <c r="D55" s="12">
        <v>52</v>
      </c>
      <c r="E55" s="5">
        <f t="shared" si="3"/>
        <v>31.2</v>
      </c>
      <c r="F55" s="7">
        <v>0</v>
      </c>
      <c r="G55" s="5">
        <f t="shared" si="4"/>
        <v>0</v>
      </c>
      <c r="H55" s="6">
        <f t="shared" si="5"/>
        <v>31.2</v>
      </c>
      <c r="I55" s="3"/>
      <c r="J55" s="3"/>
    </row>
    <row r="56" customHeight="1" spans="1:10">
      <c r="A56" s="10"/>
      <c r="B56" s="3" t="s">
        <v>119</v>
      </c>
      <c r="C56" s="7" t="s">
        <v>120</v>
      </c>
      <c r="D56" s="12">
        <v>40</v>
      </c>
      <c r="E56" s="5">
        <f t="shared" si="3"/>
        <v>24</v>
      </c>
      <c r="F56" s="7">
        <v>0</v>
      </c>
      <c r="G56" s="5">
        <f t="shared" si="4"/>
        <v>0</v>
      </c>
      <c r="H56" s="6">
        <f t="shared" si="5"/>
        <v>24</v>
      </c>
      <c r="I56" s="3"/>
      <c r="J56" s="3"/>
    </row>
    <row r="57" customHeight="1" spans="1:10">
      <c r="A57" s="10"/>
      <c r="B57" s="12" t="s">
        <v>121</v>
      </c>
      <c r="C57" s="7" t="s">
        <v>122</v>
      </c>
      <c r="D57" s="12">
        <v>38</v>
      </c>
      <c r="E57" s="5">
        <f t="shared" si="3"/>
        <v>22.8</v>
      </c>
      <c r="F57" s="7">
        <v>0</v>
      </c>
      <c r="G57" s="5">
        <f t="shared" si="4"/>
        <v>0</v>
      </c>
      <c r="H57" s="6">
        <f t="shared" si="5"/>
        <v>22.8</v>
      </c>
      <c r="I57" s="3"/>
      <c r="J57" s="3"/>
    </row>
    <row r="58" customHeight="1" spans="1:10">
      <c r="A58" s="10"/>
      <c r="B58" s="3" t="s">
        <v>123</v>
      </c>
      <c r="C58" s="7" t="s">
        <v>124</v>
      </c>
      <c r="D58" s="12">
        <v>37</v>
      </c>
      <c r="E58" s="5">
        <f t="shared" si="3"/>
        <v>22.2</v>
      </c>
      <c r="F58" s="7">
        <v>0</v>
      </c>
      <c r="G58" s="5">
        <f t="shared" si="4"/>
        <v>0</v>
      </c>
      <c r="H58" s="6">
        <f t="shared" si="5"/>
        <v>22.2</v>
      </c>
      <c r="I58" s="3"/>
      <c r="J58" s="3"/>
    </row>
    <row r="59" customHeight="1" spans="1:10">
      <c r="A59" s="11"/>
      <c r="B59" s="12" t="s">
        <v>125</v>
      </c>
      <c r="C59" s="7" t="s">
        <v>126</v>
      </c>
      <c r="D59" s="12">
        <v>35</v>
      </c>
      <c r="E59" s="5">
        <f t="shared" si="3"/>
        <v>21</v>
      </c>
      <c r="F59" s="7">
        <v>0</v>
      </c>
      <c r="G59" s="5">
        <f t="shared" si="4"/>
        <v>0</v>
      </c>
      <c r="H59" s="6">
        <f t="shared" si="5"/>
        <v>21</v>
      </c>
      <c r="I59" s="3"/>
      <c r="J59" s="3"/>
    </row>
    <row r="60" customHeight="1" spans="1:10">
      <c r="A60" s="13" t="s">
        <v>127</v>
      </c>
      <c r="B60" s="7" t="s">
        <v>128</v>
      </c>
      <c r="C60" s="7" t="s">
        <v>129</v>
      </c>
      <c r="D60" s="8">
        <v>51</v>
      </c>
      <c r="E60" s="5">
        <f t="shared" si="3"/>
        <v>30.6</v>
      </c>
      <c r="F60" s="7">
        <v>78.1</v>
      </c>
      <c r="G60" s="5">
        <f t="shared" si="4"/>
        <v>31.24</v>
      </c>
      <c r="H60" s="6">
        <f t="shared" si="5"/>
        <v>61.84</v>
      </c>
      <c r="I60" s="3" t="s">
        <v>14</v>
      </c>
      <c r="J60" s="3"/>
    </row>
    <row r="61" customHeight="1" spans="1:10">
      <c r="A61" s="14"/>
      <c r="B61" s="7" t="s">
        <v>130</v>
      </c>
      <c r="C61" s="7" t="s">
        <v>131</v>
      </c>
      <c r="D61" s="8">
        <v>36</v>
      </c>
      <c r="E61" s="5">
        <f t="shared" si="3"/>
        <v>21.6</v>
      </c>
      <c r="F61" s="7">
        <v>83.9</v>
      </c>
      <c r="G61" s="5">
        <f t="shared" si="4"/>
        <v>33.56</v>
      </c>
      <c r="H61" s="6">
        <f t="shared" si="5"/>
        <v>55.16</v>
      </c>
      <c r="I61" s="3" t="s">
        <v>14</v>
      </c>
      <c r="J61" s="3"/>
    </row>
    <row r="62" customHeight="1" spans="1:10">
      <c r="A62" s="14"/>
      <c r="B62" s="7" t="s">
        <v>132</v>
      </c>
      <c r="C62" s="7" t="s">
        <v>133</v>
      </c>
      <c r="D62" s="8">
        <v>37</v>
      </c>
      <c r="E62" s="5">
        <f t="shared" si="3"/>
        <v>22.2</v>
      </c>
      <c r="F62" s="7">
        <v>73.6</v>
      </c>
      <c r="G62" s="5">
        <f t="shared" si="4"/>
        <v>29.44</v>
      </c>
      <c r="H62" s="6">
        <f t="shared" si="5"/>
        <v>51.64</v>
      </c>
      <c r="I62" s="3" t="s">
        <v>14</v>
      </c>
      <c r="J62" s="3"/>
    </row>
    <row r="63" customHeight="1" spans="1:10">
      <c r="A63" s="14"/>
      <c r="B63" s="7" t="s">
        <v>134</v>
      </c>
      <c r="C63" s="7" t="s">
        <v>135</v>
      </c>
      <c r="D63" s="8">
        <v>34</v>
      </c>
      <c r="E63" s="5">
        <f t="shared" si="3"/>
        <v>20.4</v>
      </c>
      <c r="F63" s="7">
        <v>77.6</v>
      </c>
      <c r="G63" s="5">
        <f t="shared" si="4"/>
        <v>31.04</v>
      </c>
      <c r="H63" s="6">
        <f t="shared" si="5"/>
        <v>51.44</v>
      </c>
      <c r="I63" s="3" t="s">
        <v>14</v>
      </c>
      <c r="J63" s="3"/>
    </row>
    <row r="64" customHeight="1" spans="1:10">
      <c r="A64" s="14"/>
      <c r="B64" s="7" t="s">
        <v>136</v>
      </c>
      <c r="C64" s="7" t="s">
        <v>137</v>
      </c>
      <c r="D64" s="8">
        <v>36</v>
      </c>
      <c r="E64" s="5">
        <f t="shared" si="3"/>
        <v>21.6</v>
      </c>
      <c r="F64" s="7">
        <v>72.8</v>
      </c>
      <c r="G64" s="5">
        <f t="shared" si="4"/>
        <v>29.12</v>
      </c>
      <c r="H64" s="6">
        <f t="shared" si="5"/>
        <v>50.72</v>
      </c>
      <c r="I64" s="3"/>
      <c r="J64" s="3"/>
    </row>
    <row r="65" customHeight="1" spans="1:10">
      <c r="A65" s="14"/>
      <c r="B65" s="7" t="s">
        <v>138</v>
      </c>
      <c r="C65" s="7" t="s">
        <v>139</v>
      </c>
      <c r="D65" s="8">
        <v>27</v>
      </c>
      <c r="E65" s="5">
        <f t="shared" si="3"/>
        <v>16.2</v>
      </c>
      <c r="F65" s="7">
        <v>79.5</v>
      </c>
      <c r="G65" s="5">
        <f t="shared" si="4"/>
        <v>31.8</v>
      </c>
      <c r="H65" s="6">
        <f t="shared" si="5"/>
        <v>48</v>
      </c>
      <c r="I65" s="3"/>
      <c r="J65" s="3"/>
    </row>
    <row r="66" customHeight="1" spans="1:10">
      <c r="A66" s="14"/>
      <c r="B66" s="7" t="s">
        <v>140</v>
      </c>
      <c r="C66" s="7" t="s">
        <v>141</v>
      </c>
      <c r="D66" s="8">
        <v>19</v>
      </c>
      <c r="E66" s="5">
        <f t="shared" si="3"/>
        <v>11.4</v>
      </c>
      <c r="F66" s="7">
        <v>80.1</v>
      </c>
      <c r="G66" s="5">
        <f t="shared" si="4"/>
        <v>32.04</v>
      </c>
      <c r="H66" s="6">
        <f t="shared" si="5"/>
        <v>43.44</v>
      </c>
      <c r="I66" s="3"/>
      <c r="J66" s="3"/>
    </row>
    <row r="67" customHeight="1" spans="1:10">
      <c r="A67" s="14"/>
      <c r="B67" s="7" t="s">
        <v>142</v>
      </c>
      <c r="C67" s="7" t="s">
        <v>143</v>
      </c>
      <c r="D67" s="8">
        <v>32</v>
      </c>
      <c r="E67" s="5">
        <f t="shared" si="3"/>
        <v>19.2</v>
      </c>
      <c r="F67" s="7">
        <v>0</v>
      </c>
      <c r="G67" s="5">
        <f t="shared" si="4"/>
        <v>0</v>
      </c>
      <c r="H67" s="6">
        <f t="shared" si="5"/>
        <v>19.2</v>
      </c>
      <c r="I67" s="3"/>
      <c r="J67" s="3"/>
    </row>
    <row r="68" customHeight="1" spans="1:10">
      <c r="A68" s="14"/>
      <c r="B68" s="7" t="s">
        <v>144</v>
      </c>
      <c r="C68" s="7" t="s">
        <v>145</v>
      </c>
      <c r="D68" s="8">
        <v>23</v>
      </c>
      <c r="E68" s="5">
        <f t="shared" si="3"/>
        <v>13.8</v>
      </c>
      <c r="F68" s="7">
        <v>0</v>
      </c>
      <c r="G68" s="5">
        <f t="shared" si="4"/>
        <v>0</v>
      </c>
      <c r="H68" s="6">
        <f t="shared" si="5"/>
        <v>13.8</v>
      </c>
      <c r="I68" s="3"/>
      <c r="J68" s="3"/>
    </row>
    <row r="69" customHeight="1" spans="1:10">
      <c r="A69" s="15"/>
      <c r="B69" s="7" t="s">
        <v>146</v>
      </c>
      <c r="C69" s="7" t="s">
        <v>147</v>
      </c>
      <c r="D69" s="8">
        <v>15</v>
      </c>
      <c r="E69" s="5">
        <f t="shared" si="3"/>
        <v>9</v>
      </c>
      <c r="F69" s="7">
        <v>0</v>
      </c>
      <c r="G69" s="5">
        <f t="shared" si="4"/>
        <v>0</v>
      </c>
      <c r="H69" s="6">
        <f t="shared" si="5"/>
        <v>9</v>
      </c>
      <c r="I69" s="3"/>
      <c r="J69" s="3"/>
    </row>
    <row r="70" customHeight="1" spans="1:10">
      <c r="A70" s="16" t="s">
        <v>148</v>
      </c>
      <c r="B70" s="12" t="s">
        <v>149</v>
      </c>
      <c r="C70" s="7" t="s">
        <v>150</v>
      </c>
      <c r="D70" s="8">
        <v>77</v>
      </c>
      <c r="E70" s="5">
        <f t="shared" si="3"/>
        <v>46.2</v>
      </c>
      <c r="F70" s="7">
        <v>83.3</v>
      </c>
      <c r="G70" s="5">
        <f t="shared" si="4"/>
        <v>33.32</v>
      </c>
      <c r="H70" s="6">
        <f t="shared" si="5"/>
        <v>79.52</v>
      </c>
      <c r="I70" s="3" t="s">
        <v>14</v>
      </c>
      <c r="J70" s="3"/>
    </row>
    <row r="71" customHeight="1" spans="1:10">
      <c r="A71" s="8"/>
      <c r="B71" s="12" t="s">
        <v>151</v>
      </c>
      <c r="C71" s="7" t="s">
        <v>152</v>
      </c>
      <c r="D71" s="8">
        <v>72</v>
      </c>
      <c r="E71" s="5">
        <f t="shared" si="3"/>
        <v>43.2</v>
      </c>
      <c r="F71" s="7">
        <v>81.9</v>
      </c>
      <c r="G71" s="5">
        <f t="shared" si="4"/>
        <v>32.76</v>
      </c>
      <c r="H71" s="6">
        <f t="shared" si="5"/>
        <v>75.96</v>
      </c>
      <c r="I71" s="3"/>
      <c r="J71" s="3"/>
    </row>
    <row r="72" customHeight="1" spans="1:10">
      <c r="A72" s="8"/>
      <c r="B72" s="12" t="s">
        <v>153</v>
      </c>
      <c r="C72" s="7" t="s">
        <v>154</v>
      </c>
      <c r="D72" s="8">
        <v>70</v>
      </c>
      <c r="E72" s="5">
        <f t="shared" si="3"/>
        <v>42</v>
      </c>
      <c r="F72" s="7">
        <v>72.4</v>
      </c>
      <c r="G72" s="5">
        <f t="shared" si="4"/>
        <v>28.96</v>
      </c>
      <c r="H72" s="6">
        <f t="shared" si="5"/>
        <v>70.96</v>
      </c>
      <c r="I72" s="3"/>
      <c r="J72" s="3"/>
    </row>
  </sheetData>
  <mergeCells count="6">
    <mergeCell ref="A4:A36"/>
    <mergeCell ref="A37:A41"/>
    <mergeCell ref="A42:A59"/>
    <mergeCell ref="A60:A69"/>
    <mergeCell ref="A70:A72"/>
    <mergeCell ref="A1:J2"/>
  </mergeCells>
  <pageMargins left="0.236111111111111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Long fengyao</cp:lastModifiedBy>
  <dcterms:created xsi:type="dcterms:W3CDTF">2020-08-04T05:09:00Z</dcterms:created>
  <dcterms:modified xsi:type="dcterms:W3CDTF">2020-12-04T01:03:45Z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