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'Sheet1'!$A$2:$L$60</definedName>
  </definedNames>
  <calcPr fullCalcOnLoad="1"/>
</workbook>
</file>

<file path=xl/sharedStrings.xml><?xml version="1.0" encoding="utf-8"?>
<sst xmlns="http://schemas.openxmlformats.org/spreadsheetml/2006/main" count="321" uniqueCount="120">
  <si>
    <t>2020年清河事业单位区公开招聘工作人员拟聘用人员名单</t>
  </si>
  <si>
    <t>序号</t>
  </si>
  <si>
    <t>姓名</t>
  </si>
  <si>
    <t>性别</t>
  </si>
  <si>
    <t>报考单位</t>
  </si>
  <si>
    <t>报考岗位</t>
  </si>
  <si>
    <t>招聘计划</t>
  </si>
  <si>
    <t>笔试成绩</t>
  </si>
  <si>
    <t>笔试权重成绩</t>
  </si>
  <si>
    <t>面试成绩</t>
  </si>
  <si>
    <t>面试权重成绩</t>
  </si>
  <si>
    <t>总成绩</t>
  </si>
  <si>
    <t>排名</t>
  </si>
  <si>
    <t>体检</t>
  </si>
  <si>
    <t>考察</t>
  </si>
  <si>
    <t>房书熠</t>
  </si>
  <si>
    <t>女</t>
  </si>
  <si>
    <t>清河区财政事务服务中心</t>
  </si>
  <si>
    <t>财务管理</t>
  </si>
  <si>
    <t>合格</t>
  </si>
  <si>
    <t>陶诗雨</t>
  </si>
  <si>
    <t>陈镜羽</t>
  </si>
  <si>
    <t>李鑫</t>
  </si>
  <si>
    <t>综合管理</t>
  </si>
  <si>
    <t>尹志佳</t>
  </si>
  <si>
    <t>男</t>
  </si>
  <si>
    <t>清河区城乡建设服务中心</t>
  </si>
  <si>
    <t>闫娇</t>
  </si>
  <si>
    <t>清河区党建事务服务中心</t>
  </si>
  <si>
    <t>文字综合</t>
  </si>
  <si>
    <t>李博（1993.6）</t>
  </si>
  <si>
    <t>王建业</t>
  </si>
  <si>
    <t>叶浩然</t>
  </si>
  <si>
    <t>清河区党校</t>
  </si>
  <si>
    <t>教师</t>
  </si>
  <si>
    <t>史策</t>
  </si>
  <si>
    <t>清河区公共事务服务中心</t>
  </si>
  <si>
    <t>郭森</t>
  </si>
  <si>
    <t>王闱</t>
  </si>
  <si>
    <t>清河区公共事务服务中心（开支渠道为红旗街财拨）</t>
  </si>
  <si>
    <t>红旗分中心社区工作者</t>
  </si>
  <si>
    <t>刘志远</t>
  </si>
  <si>
    <t>杨禹萌</t>
  </si>
  <si>
    <t>张欣铭</t>
  </si>
  <si>
    <t>吴宇文慧</t>
  </si>
  <si>
    <t>刘聪</t>
  </si>
  <si>
    <t>清河区公共事务服务中心（开支渠道为向阳街财拨）</t>
  </si>
  <si>
    <t>向阳分中心社区工作者</t>
  </si>
  <si>
    <t>袁娜</t>
  </si>
  <si>
    <t>刘杰玲</t>
  </si>
  <si>
    <t>乔好时</t>
  </si>
  <si>
    <t>万璐</t>
  </si>
  <si>
    <t>史飞</t>
  </si>
  <si>
    <t>清河区纪委监委综合保障中心</t>
  </si>
  <si>
    <t>王诗宇</t>
  </si>
  <si>
    <t>蒋庆强</t>
  </si>
  <si>
    <t>张航
（1997.11）</t>
  </si>
  <si>
    <t>清河区交通运输和服务业事务服务中心</t>
  </si>
  <si>
    <t>张亚东</t>
  </si>
  <si>
    <t>清河区人力资源和社会保障事务服务中心</t>
  </si>
  <si>
    <t>潘岩</t>
  </si>
  <si>
    <t>韩崇</t>
  </si>
  <si>
    <t>杨悦</t>
  </si>
  <si>
    <t>潘浩海</t>
  </si>
  <si>
    <t>清河区融媒体中心</t>
  </si>
  <si>
    <t>计算机操作与维护</t>
  </si>
  <si>
    <t>刘美琪</t>
  </si>
  <si>
    <t>清河区生态环境事务服务中心（开支渠道为张相镇财拨）</t>
  </si>
  <si>
    <t>社区工作者</t>
  </si>
  <si>
    <t>王新月</t>
  </si>
  <si>
    <t>王迪妮</t>
  </si>
  <si>
    <t>清河区卫生健康监督中心</t>
  </si>
  <si>
    <t>卫生监督</t>
  </si>
  <si>
    <t>赵睿聪</t>
  </si>
  <si>
    <t>高尚</t>
  </si>
  <si>
    <t>清河区文化教育服务中心</t>
  </si>
  <si>
    <t>体育活动中心教练、裁判岗位</t>
  </si>
  <si>
    <t>王信廷</t>
  </si>
  <si>
    <t>文化馆影视编辑</t>
  </si>
  <si>
    <t>李尊</t>
  </si>
  <si>
    <t>赵峰</t>
  </si>
  <si>
    <t>清河区现代农业发展服务中心</t>
  </si>
  <si>
    <t>动物疫病防控</t>
  </si>
  <si>
    <t>刘东</t>
  </si>
  <si>
    <t>农业技术推广</t>
  </si>
  <si>
    <t>闵策</t>
  </si>
  <si>
    <t>清河区医院</t>
  </si>
  <si>
    <t>财会管理</t>
  </si>
  <si>
    <t>赵璐</t>
  </si>
  <si>
    <t>清河区招商（商务）服务中心</t>
  </si>
  <si>
    <t>商务事务服务部食品安全管理</t>
  </si>
  <si>
    <t>罗昊天</t>
  </si>
  <si>
    <t>于晨晨</t>
  </si>
  <si>
    <t>孙奇</t>
  </si>
  <si>
    <t>清河区政务事务服务中心</t>
  </si>
  <si>
    <t>普查中心工作人员</t>
  </si>
  <si>
    <t>刘姣</t>
  </si>
  <si>
    <t>数据资源管理及应用软件开发</t>
  </si>
  <si>
    <t>刘童</t>
  </si>
  <si>
    <t>清河区疾病预防控制中心</t>
  </si>
  <si>
    <t>护理</t>
  </si>
  <si>
    <t>申旭</t>
  </si>
  <si>
    <t>疾病防控岗</t>
  </si>
  <si>
    <t>王聪</t>
  </si>
  <si>
    <t>王迪</t>
  </si>
  <si>
    <t>罗玉耀</t>
  </si>
  <si>
    <t>结核病门诊</t>
  </si>
  <si>
    <t>崔乃鑫</t>
  </si>
  <si>
    <t>微生物与理化检验</t>
  </si>
  <si>
    <t>纪晓晴</t>
  </si>
  <si>
    <t>潘一鸣</t>
  </si>
  <si>
    <t>马琳利</t>
  </si>
  <si>
    <t>护理1</t>
  </si>
  <si>
    <t>顾悦</t>
  </si>
  <si>
    <t>护理2</t>
  </si>
  <si>
    <t>李晓月</t>
  </si>
  <si>
    <t>医疗</t>
  </si>
  <si>
    <t>朱婧</t>
  </si>
  <si>
    <t>院感管理</t>
  </si>
  <si>
    <t>丁佳鑫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</si>
</sst>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4" fillId="4" borderId="1" applyNumberFormat="0" applyAlignment="0" applyProtection="0"/>
    <xf numFmtId="0" fontId="7" fillId="9" borderId="6" applyNumberFormat="0" applyAlignment="0" applyProtection="0"/>
    <xf numFmtId="0" fontId="4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4" fillId="16" borderId="0" applyNumberFormat="0" applyBorder="0" applyAlignment="0" applyProtection="0"/>
    <xf numFmtId="0" fontId="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4" fillId="8" borderId="0" applyNumberFormat="0" applyBorder="0" applyAlignment="0" applyProtection="0"/>
    <xf numFmtId="0" fontId="14" fillId="1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2" fillId="18" borderId="0" xfId="0" applyNumberFormat="1" applyFont="1" applyFill="1" applyAlignment="1">
      <alignment horizontal="center" vertical="center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176" fontId="0" fillId="18" borderId="9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76" fontId="5" fillId="18" borderId="9" xfId="0" applyNumberFormat="1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pane xSplit="2" ySplit="2" topLeftCell="C3" activePane="bottomRight" state="frozen"/>
      <selection pane="bottomRight" activeCell="C36" sqref="C36"/>
    </sheetView>
  </sheetViews>
  <sheetFormatPr defaultColWidth="9.00390625" defaultRowHeight="14.25"/>
  <cols>
    <col min="1" max="1" width="5.75390625" style="4" customWidth="1"/>
    <col min="2" max="2" width="11.875" style="4" customWidth="1"/>
    <col min="3" max="3" width="6.50390625" style="4" customWidth="1"/>
    <col min="4" max="4" width="25.50390625" style="5" customWidth="1"/>
    <col min="5" max="5" width="16.00390625" style="4" customWidth="1"/>
    <col min="6" max="6" width="6.00390625" style="4" customWidth="1"/>
    <col min="7" max="7" width="9.875" style="4" customWidth="1"/>
    <col min="8" max="8" width="10.625" style="4" customWidth="1"/>
    <col min="9" max="9" width="9.875" style="4" customWidth="1"/>
    <col min="10" max="10" width="10.25390625" style="4" customWidth="1"/>
    <col min="11" max="11" width="8.00390625" style="4" customWidth="1"/>
    <col min="12" max="14" width="6.875" style="4" customWidth="1"/>
    <col min="15" max="16384" width="9.00390625" style="4" customWidth="1"/>
  </cols>
  <sheetData>
    <row r="1" spans="1:14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33" t="s">
        <v>13</v>
      </c>
      <c r="N2" s="33" t="s">
        <v>14</v>
      </c>
    </row>
    <row r="3" spans="1:14" s="3" customFormat="1" ht="27" customHeight="1">
      <c r="A3" s="9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3">
        <v>3</v>
      </c>
      <c r="G3" s="10">
        <v>78.2</v>
      </c>
      <c r="H3" s="14">
        <f>G3*50%</f>
        <v>39.1</v>
      </c>
      <c r="I3" s="14">
        <v>77</v>
      </c>
      <c r="J3" s="14">
        <f>I3*50%</f>
        <v>38.5</v>
      </c>
      <c r="K3" s="14">
        <f>H3+J3</f>
        <v>77.6</v>
      </c>
      <c r="L3" s="9">
        <v>1</v>
      </c>
      <c r="M3" s="34" t="s">
        <v>19</v>
      </c>
      <c r="N3" s="34" t="s">
        <v>19</v>
      </c>
    </row>
    <row r="4" spans="1:14" s="3" customFormat="1" ht="27" customHeight="1">
      <c r="A4" s="9">
        <v>2</v>
      </c>
      <c r="B4" s="10" t="s">
        <v>20</v>
      </c>
      <c r="C4" s="11" t="s">
        <v>16</v>
      </c>
      <c r="D4" s="15"/>
      <c r="E4" s="15"/>
      <c r="F4" s="16"/>
      <c r="G4" s="10">
        <v>71.6</v>
      </c>
      <c r="H4" s="14">
        <f>G4*50%</f>
        <v>35.8</v>
      </c>
      <c r="I4" s="14">
        <v>79.4</v>
      </c>
      <c r="J4" s="14">
        <f>I4*50%</f>
        <v>39.7</v>
      </c>
      <c r="K4" s="14">
        <f>H4+J4</f>
        <v>75.5</v>
      </c>
      <c r="L4" s="9">
        <v>2</v>
      </c>
      <c r="M4" s="34" t="s">
        <v>19</v>
      </c>
      <c r="N4" s="34" t="s">
        <v>19</v>
      </c>
    </row>
    <row r="5" spans="1:14" s="3" customFormat="1" ht="27" customHeight="1">
      <c r="A5" s="9">
        <v>3</v>
      </c>
      <c r="B5" s="10" t="s">
        <v>21</v>
      </c>
      <c r="C5" s="11" t="s">
        <v>16</v>
      </c>
      <c r="D5" s="15"/>
      <c r="E5" s="15"/>
      <c r="F5" s="17"/>
      <c r="G5" s="10">
        <v>72.8</v>
      </c>
      <c r="H5" s="14">
        <f>G5*50%</f>
        <v>36.4</v>
      </c>
      <c r="I5" s="14">
        <v>78.2</v>
      </c>
      <c r="J5" s="14">
        <f>I5*50%</f>
        <v>39.1</v>
      </c>
      <c r="K5" s="14">
        <f>H5+J5</f>
        <v>75.5</v>
      </c>
      <c r="L5" s="9">
        <v>2</v>
      </c>
      <c r="M5" s="34" t="s">
        <v>19</v>
      </c>
      <c r="N5" s="34" t="s">
        <v>19</v>
      </c>
    </row>
    <row r="6" spans="1:14" s="3" customFormat="1" ht="27" customHeight="1">
      <c r="A6" s="9">
        <v>4</v>
      </c>
      <c r="B6" s="10" t="s">
        <v>22</v>
      </c>
      <c r="C6" s="11" t="s">
        <v>16</v>
      </c>
      <c r="D6" s="10" t="s">
        <v>17</v>
      </c>
      <c r="E6" s="10" t="s">
        <v>23</v>
      </c>
      <c r="F6" s="10">
        <v>1</v>
      </c>
      <c r="G6" s="10">
        <v>73.2</v>
      </c>
      <c r="H6" s="14">
        <f aca="true" t="shared" si="0" ref="H6:H13">G6*50%</f>
        <v>36.6</v>
      </c>
      <c r="I6" s="14">
        <v>79.6</v>
      </c>
      <c r="J6" s="14">
        <f aca="true" t="shared" si="1" ref="J6:J13">I6*50%</f>
        <v>39.8</v>
      </c>
      <c r="K6" s="14">
        <f aca="true" t="shared" si="2" ref="K6:K13">H6+J6</f>
        <v>76.4</v>
      </c>
      <c r="L6" s="9">
        <v>1</v>
      </c>
      <c r="M6" s="34" t="s">
        <v>19</v>
      </c>
      <c r="N6" s="34" t="s">
        <v>19</v>
      </c>
    </row>
    <row r="7" spans="1:14" s="3" customFormat="1" ht="27" customHeight="1">
      <c r="A7" s="9">
        <v>5</v>
      </c>
      <c r="B7" s="10" t="s">
        <v>24</v>
      </c>
      <c r="C7" s="10" t="s">
        <v>25</v>
      </c>
      <c r="D7" s="10" t="s">
        <v>26</v>
      </c>
      <c r="E7" s="10" t="s">
        <v>23</v>
      </c>
      <c r="F7" s="10">
        <v>1</v>
      </c>
      <c r="G7" s="10">
        <v>77.8</v>
      </c>
      <c r="H7" s="14">
        <f t="shared" si="0"/>
        <v>38.9</v>
      </c>
      <c r="I7" s="14">
        <v>77.2</v>
      </c>
      <c r="J7" s="14">
        <f t="shared" si="1"/>
        <v>38.6</v>
      </c>
      <c r="K7" s="14">
        <f t="shared" si="2"/>
        <v>77.5</v>
      </c>
      <c r="L7" s="9">
        <v>1</v>
      </c>
      <c r="M7" s="34" t="s">
        <v>19</v>
      </c>
      <c r="N7" s="34" t="s">
        <v>19</v>
      </c>
    </row>
    <row r="8" spans="1:14" s="3" customFormat="1" ht="27" customHeight="1">
      <c r="A8" s="9">
        <v>6</v>
      </c>
      <c r="B8" s="10" t="s">
        <v>27</v>
      </c>
      <c r="C8" s="10" t="s">
        <v>16</v>
      </c>
      <c r="D8" s="10" t="s">
        <v>28</v>
      </c>
      <c r="E8" s="10" t="s">
        <v>29</v>
      </c>
      <c r="F8" s="10">
        <v>1</v>
      </c>
      <c r="G8" s="10">
        <v>75</v>
      </c>
      <c r="H8" s="14">
        <f t="shared" si="0"/>
        <v>37.5</v>
      </c>
      <c r="I8" s="14">
        <v>77.2</v>
      </c>
      <c r="J8" s="14">
        <f t="shared" si="1"/>
        <v>38.6</v>
      </c>
      <c r="K8" s="14">
        <f t="shared" si="2"/>
        <v>76.1</v>
      </c>
      <c r="L8" s="9">
        <v>1</v>
      </c>
      <c r="M8" s="34" t="s">
        <v>19</v>
      </c>
      <c r="N8" s="34" t="s">
        <v>19</v>
      </c>
    </row>
    <row r="9" spans="1:14" s="3" customFormat="1" ht="27" customHeight="1">
      <c r="A9" s="9">
        <v>7</v>
      </c>
      <c r="B9" s="10" t="s">
        <v>30</v>
      </c>
      <c r="C9" s="10" t="s">
        <v>25</v>
      </c>
      <c r="D9" s="18" t="s">
        <v>28</v>
      </c>
      <c r="E9" s="18" t="s">
        <v>23</v>
      </c>
      <c r="F9" s="10">
        <v>2</v>
      </c>
      <c r="G9" s="10">
        <v>78</v>
      </c>
      <c r="H9" s="14">
        <f t="shared" si="0"/>
        <v>39</v>
      </c>
      <c r="I9" s="14">
        <v>76.4</v>
      </c>
      <c r="J9" s="14">
        <f t="shared" si="1"/>
        <v>38.2</v>
      </c>
      <c r="K9" s="14">
        <f t="shared" si="2"/>
        <v>77.2</v>
      </c>
      <c r="L9" s="9">
        <v>1</v>
      </c>
      <c r="M9" s="34" t="s">
        <v>19</v>
      </c>
      <c r="N9" s="34" t="s">
        <v>19</v>
      </c>
    </row>
    <row r="10" spans="1:14" s="3" customFormat="1" ht="27" customHeight="1">
      <c r="A10" s="9">
        <v>8</v>
      </c>
      <c r="B10" s="10" t="s">
        <v>31</v>
      </c>
      <c r="C10" s="10" t="s">
        <v>25</v>
      </c>
      <c r="D10" s="19"/>
      <c r="E10" s="19"/>
      <c r="F10" s="10"/>
      <c r="G10" s="10">
        <v>75.4</v>
      </c>
      <c r="H10" s="14">
        <f t="shared" si="0"/>
        <v>37.7</v>
      </c>
      <c r="I10" s="14">
        <v>76.2</v>
      </c>
      <c r="J10" s="14">
        <f t="shared" si="1"/>
        <v>38.1</v>
      </c>
      <c r="K10" s="14">
        <f t="shared" si="2"/>
        <v>75.80000000000001</v>
      </c>
      <c r="L10" s="9">
        <v>2</v>
      </c>
      <c r="M10" s="34" t="s">
        <v>19</v>
      </c>
      <c r="N10" s="34" t="s">
        <v>19</v>
      </c>
    </row>
    <row r="11" spans="1:14" s="3" customFormat="1" ht="27" customHeight="1">
      <c r="A11" s="9">
        <v>9</v>
      </c>
      <c r="B11" s="10" t="s">
        <v>32</v>
      </c>
      <c r="C11" s="10" t="s">
        <v>16</v>
      </c>
      <c r="D11" s="10" t="s">
        <v>33</v>
      </c>
      <c r="E11" s="10" t="s">
        <v>34</v>
      </c>
      <c r="F11" s="10">
        <v>1</v>
      </c>
      <c r="G11" s="10">
        <v>63.2</v>
      </c>
      <c r="H11" s="14">
        <f t="shared" si="0"/>
        <v>31.6</v>
      </c>
      <c r="I11" s="14">
        <v>73</v>
      </c>
      <c r="J11" s="14">
        <f t="shared" si="1"/>
        <v>36.5</v>
      </c>
      <c r="K11" s="14">
        <f t="shared" si="2"/>
        <v>68.1</v>
      </c>
      <c r="L11" s="9">
        <v>1</v>
      </c>
      <c r="M11" s="34" t="s">
        <v>19</v>
      </c>
      <c r="N11" s="34" t="s">
        <v>19</v>
      </c>
    </row>
    <row r="12" spans="1:14" s="3" customFormat="1" ht="27" customHeight="1">
      <c r="A12" s="9">
        <v>10</v>
      </c>
      <c r="B12" s="10" t="s">
        <v>35</v>
      </c>
      <c r="C12" s="10" t="s">
        <v>16</v>
      </c>
      <c r="D12" s="10" t="s">
        <v>36</v>
      </c>
      <c r="E12" s="10" t="s">
        <v>18</v>
      </c>
      <c r="F12" s="10">
        <v>1</v>
      </c>
      <c r="G12" s="10">
        <v>69.2</v>
      </c>
      <c r="H12" s="14">
        <f t="shared" si="0"/>
        <v>34.6</v>
      </c>
      <c r="I12" s="14">
        <v>74.6</v>
      </c>
      <c r="J12" s="14">
        <f t="shared" si="1"/>
        <v>37.3</v>
      </c>
      <c r="K12" s="14">
        <f t="shared" si="2"/>
        <v>71.9</v>
      </c>
      <c r="L12" s="9">
        <v>1</v>
      </c>
      <c r="M12" s="34" t="s">
        <v>19</v>
      </c>
      <c r="N12" s="34" t="s">
        <v>19</v>
      </c>
    </row>
    <row r="13" spans="1:14" s="3" customFormat="1" ht="27" customHeight="1">
      <c r="A13" s="9">
        <v>11</v>
      </c>
      <c r="B13" s="10" t="s">
        <v>37</v>
      </c>
      <c r="C13" s="10" t="s">
        <v>25</v>
      </c>
      <c r="D13" s="10" t="s">
        <v>36</v>
      </c>
      <c r="E13" s="10" t="s">
        <v>23</v>
      </c>
      <c r="F13" s="10">
        <v>1</v>
      </c>
      <c r="G13" s="10">
        <v>69.2</v>
      </c>
      <c r="H13" s="14">
        <f t="shared" si="0"/>
        <v>34.6</v>
      </c>
      <c r="I13" s="14">
        <v>78</v>
      </c>
      <c r="J13" s="14">
        <f t="shared" si="1"/>
        <v>39</v>
      </c>
      <c r="K13" s="14">
        <f t="shared" si="2"/>
        <v>73.6</v>
      </c>
      <c r="L13" s="9">
        <v>1</v>
      </c>
      <c r="M13" s="34" t="s">
        <v>19</v>
      </c>
      <c r="N13" s="34" t="s">
        <v>19</v>
      </c>
    </row>
    <row r="14" spans="1:14" s="3" customFormat="1" ht="27" customHeight="1">
      <c r="A14" s="9">
        <v>12</v>
      </c>
      <c r="B14" s="20" t="s">
        <v>38</v>
      </c>
      <c r="C14" s="10" t="s">
        <v>25</v>
      </c>
      <c r="D14" s="21" t="s">
        <v>39</v>
      </c>
      <c r="E14" s="21" t="s">
        <v>40</v>
      </c>
      <c r="F14" s="20">
        <v>5</v>
      </c>
      <c r="G14" s="20">
        <v>78.2</v>
      </c>
      <c r="H14" s="22">
        <f aca="true" t="shared" si="3" ref="H14:H24">G14*50%</f>
        <v>39.1</v>
      </c>
      <c r="I14" s="22">
        <v>75.4</v>
      </c>
      <c r="J14" s="22">
        <f aca="true" t="shared" si="4" ref="J14:J24">I14*50%</f>
        <v>37.7</v>
      </c>
      <c r="K14" s="22">
        <f aca="true" t="shared" si="5" ref="K14:K24">H14+J14</f>
        <v>76.80000000000001</v>
      </c>
      <c r="L14" s="35">
        <v>1</v>
      </c>
      <c r="M14" s="34" t="s">
        <v>19</v>
      </c>
      <c r="N14" s="34" t="s">
        <v>19</v>
      </c>
    </row>
    <row r="15" spans="1:14" s="3" customFormat="1" ht="27" customHeight="1">
      <c r="A15" s="9">
        <v>13</v>
      </c>
      <c r="B15" s="20" t="s">
        <v>41</v>
      </c>
      <c r="C15" s="10" t="s">
        <v>25</v>
      </c>
      <c r="D15" s="23"/>
      <c r="E15" s="23"/>
      <c r="F15" s="20"/>
      <c r="G15" s="20">
        <v>72.4</v>
      </c>
      <c r="H15" s="22">
        <f t="shared" si="3"/>
        <v>36.2</v>
      </c>
      <c r="I15" s="22">
        <v>78</v>
      </c>
      <c r="J15" s="22">
        <f t="shared" si="4"/>
        <v>39</v>
      </c>
      <c r="K15" s="22">
        <f t="shared" si="5"/>
        <v>75.2</v>
      </c>
      <c r="L15" s="35">
        <v>2</v>
      </c>
      <c r="M15" s="34" t="s">
        <v>19</v>
      </c>
      <c r="N15" s="34" t="s">
        <v>19</v>
      </c>
    </row>
    <row r="16" spans="1:14" s="3" customFormat="1" ht="27" customHeight="1">
      <c r="A16" s="9">
        <v>14</v>
      </c>
      <c r="B16" s="20" t="s">
        <v>42</v>
      </c>
      <c r="C16" s="20" t="s">
        <v>16</v>
      </c>
      <c r="D16" s="23"/>
      <c r="E16" s="23"/>
      <c r="F16" s="20"/>
      <c r="G16" s="20">
        <v>69.2</v>
      </c>
      <c r="H16" s="22">
        <f t="shared" si="3"/>
        <v>34.6</v>
      </c>
      <c r="I16" s="22">
        <v>80.8</v>
      </c>
      <c r="J16" s="22">
        <f t="shared" si="4"/>
        <v>40.4</v>
      </c>
      <c r="K16" s="22">
        <f t="shared" si="5"/>
        <v>75</v>
      </c>
      <c r="L16" s="35">
        <v>3</v>
      </c>
      <c r="M16" s="34" t="s">
        <v>19</v>
      </c>
      <c r="N16" s="34" t="s">
        <v>19</v>
      </c>
    </row>
    <row r="17" spans="1:14" s="3" customFormat="1" ht="27" customHeight="1">
      <c r="A17" s="9">
        <v>15</v>
      </c>
      <c r="B17" s="20" t="s">
        <v>43</v>
      </c>
      <c r="C17" s="20" t="s">
        <v>16</v>
      </c>
      <c r="D17" s="23"/>
      <c r="E17" s="23"/>
      <c r="F17" s="20"/>
      <c r="G17" s="20">
        <v>69.4</v>
      </c>
      <c r="H17" s="22">
        <f t="shared" si="3"/>
        <v>34.7</v>
      </c>
      <c r="I17" s="22">
        <v>80.4</v>
      </c>
      <c r="J17" s="22">
        <f t="shared" si="4"/>
        <v>40.2</v>
      </c>
      <c r="K17" s="22">
        <f t="shared" si="5"/>
        <v>74.9</v>
      </c>
      <c r="L17" s="35">
        <v>4</v>
      </c>
      <c r="M17" s="34" t="s">
        <v>19</v>
      </c>
      <c r="N17" s="34" t="s">
        <v>19</v>
      </c>
    </row>
    <row r="18" spans="1:14" s="3" customFormat="1" ht="27" customHeight="1">
      <c r="A18" s="9">
        <v>16</v>
      </c>
      <c r="B18" s="20" t="s">
        <v>44</v>
      </c>
      <c r="C18" s="20" t="s">
        <v>16</v>
      </c>
      <c r="D18" s="24"/>
      <c r="E18" s="24"/>
      <c r="F18" s="20"/>
      <c r="G18" s="20">
        <v>65.6</v>
      </c>
      <c r="H18" s="22">
        <f t="shared" si="3"/>
        <v>32.8</v>
      </c>
      <c r="I18" s="22">
        <v>83.6</v>
      </c>
      <c r="J18" s="22">
        <f t="shared" si="4"/>
        <v>41.8</v>
      </c>
      <c r="K18" s="22">
        <f t="shared" si="5"/>
        <v>74.6</v>
      </c>
      <c r="L18" s="35">
        <v>5</v>
      </c>
      <c r="M18" s="34" t="s">
        <v>19</v>
      </c>
      <c r="N18" s="34" t="s">
        <v>19</v>
      </c>
    </row>
    <row r="19" spans="1:14" s="3" customFormat="1" ht="27" customHeight="1">
      <c r="A19" s="9">
        <v>17</v>
      </c>
      <c r="B19" s="10" t="s">
        <v>45</v>
      </c>
      <c r="C19" s="10" t="s">
        <v>25</v>
      </c>
      <c r="D19" s="18" t="s">
        <v>46</v>
      </c>
      <c r="E19" s="18" t="s">
        <v>47</v>
      </c>
      <c r="F19" s="10">
        <v>5</v>
      </c>
      <c r="G19" s="10">
        <v>79.2</v>
      </c>
      <c r="H19" s="14">
        <f t="shared" si="3"/>
        <v>39.6</v>
      </c>
      <c r="I19" s="14">
        <v>77.2</v>
      </c>
      <c r="J19" s="14">
        <f t="shared" si="4"/>
        <v>38.6</v>
      </c>
      <c r="K19" s="14">
        <f t="shared" si="5"/>
        <v>78.2</v>
      </c>
      <c r="L19" s="9">
        <v>1</v>
      </c>
      <c r="M19" s="34" t="s">
        <v>19</v>
      </c>
      <c r="N19" s="34" t="s">
        <v>19</v>
      </c>
    </row>
    <row r="20" spans="1:14" s="3" customFormat="1" ht="27" customHeight="1">
      <c r="A20" s="9">
        <v>18</v>
      </c>
      <c r="B20" s="10" t="s">
        <v>48</v>
      </c>
      <c r="C20" s="10" t="s">
        <v>16</v>
      </c>
      <c r="D20" s="25"/>
      <c r="E20" s="25"/>
      <c r="F20" s="10"/>
      <c r="G20" s="10">
        <v>75.2</v>
      </c>
      <c r="H20" s="14">
        <f t="shared" si="3"/>
        <v>37.6</v>
      </c>
      <c r="I20" s="14">
        <v>78</v>
      </c>
      <c r="J20" s="14">
        <f t="shared" si="4"/>
        <v>39</v>
      </c>
      <c r="K20" s="14">
        <f t="shared" si="5"/>
        <v>76.6</v>
      </c>
      <c r="L20" s="9">
        <v>2</v>
      </c>
      <c r="M20" s="34" t="s">
        <v>19</v>
      </c>
      <c r="N20" s="34" t="s">
        <v>19</v>
      </c>
    </row>
    <row r="21" spans="1:14" s="3" customFormat="1" ht="27" customHeight="1">
      <c r="A21" s="9">
        <v>19</v>
      </c>
      <c r="B21" s="10" t="s">
        <v>49</v>
      </c>
      <c r="C21" s="10" t="s">
        <v>16</v>
      </c>
      <c r="D21" s="25"/>
      <c r="E21" s="25"/>
      <c r="F21" s="10"/>
      <c r="G21" s="10">
        <v>73.6</v>
      </c>
      <c r="H21" s="14">
        <f t="shared" si="3"/>
        <v>36.8</v>
      </c>
      <c r="I21" s="14">
        <v>77.8</v>
      </c>
      <c r="J21" s="14">
        <f t="shared" si="4"/>
        <v>38.9</v>
      </c>
      <c r="K21" s="14">
        <f t="shared" si="5"/>
        <v>75.69999999999999</v>
      </c>
      <c r="L21" s="9">
        <v>3</v>
      </c>
      <c r="M21" s="34" t="s">
        <v>19</v>
      </c>
      <c r="N21" s="34" t="s">
        <v>19</v>
      </c>
    </row>
    <row r="22" spans="1:14" s="3" customFormat="1" ht="27" customHeight="1">
      <c r="A22" s="9">
        <v>20</v>
      </c>
      <c r="B22" s="10" t="s">
        <v>50</v>
      </c>
      <c r="C22" s="10" t="s">
        <v>25</v>
      </c>
      <c r="D22" s="25"/>
      <c r="E22" s="25"/>
      <c r="F22" s="10"/>
      <c r="G22" s="10">
        <v>70.8</v>
      </c>
      <c r="H22" s="14">
        <f t="shared" si="3"/>
        <v>35.4</v>
      </c>
      <c r="I22" s="14">
        <v>78.6</v>
      </c>
      <c r="J22" s="14">
        <f t="shared" si="4"/>
        <v>39.3</v>
      </c>
      <c r="K22" s="14">
        <f t="shared" si="5"/>
        <v>74.69999999999999</v>
      </c>
      <c r="L22" s="9">
        <v>4</v>
      </c>
      <c r="M22" s="34" t="s">
        <v>19</v>
      </c>
      <c r="N22" s="34" t="s">
        <v>19</v>
      </c>
    </row>
    <row r="23" spans="1:14" s="3" customFormat="1" ht="27" customHeight="1">
      <c r="A23" s="9">
        <v>21</v>
      </c>
      <c r="B23" s="10" t="s">
        <v>51</v>
      </c>
      <c r="C23" s="10" t="s">
        <v>16</v>
      </c>
      <c r="D23" s="19"/>
      <c r="E23" s="19"/>
      <c r="F23" s="10"/>
      <c r="G23" s="10">
        <v>69.4</v>
      </c>
      <c r="H23" s="14">
        <f t="shared" si="3"/>
        <v>34.7</v>
      </c>
      <c r="I23" s="14">
        <v>79.2</v>
      </c>
      <c r="J23" s="14">
        <f t="shared" si="4"/>
        <v>39.6</v>
      </c>
      <c r="K23" s="14">
        <f t="shared" si="5"/>
        <v>74.30000000000001</v>
      </c>
      <c r="L23" s="9">
        <v>5</v>
      </c>
      <c r="M23" s="34" t="s">
        <v>19</v>
      </c>
      <c r="N23" s="34" t="s">
        <v>19</v>
      </c>
    </row>
    <row r="24" spans="1:14" s="3" customFormat="1" ht="27" customHeight="1">
      <c r="A24" s="9">
        <v>22</v>
      </c>
      <c r="B24" s="10" t="s">
        <v>52</v>
      </c>
      <c r="C24" s="10" t="s">
        <v>16</v>
      </c>
      <c r="D24" s="10" t="s">
        <v>53</v>
      </c>
      <c r="E24" s="10" t="s">
        <v>18</v>
      </c>
      <c r="F24" s="10">
        <v>1</v>
      </c>
      <c r="G24" s="10">
        <v>73.4</v>
      </c>
      <c r="H24" s="14">
        <f t="shared" si="3"/>
        <v>36.7</v>
      </c>
      <c r="I24" s="14">
        <v>78.6</v>
      </c>
      <c r="J24" s="14">
        <f t="shared" si="4"/>
        <v>39.3</v>
      </c>
      <c r="K24" s="14">
        <f t="shared" si="5"/>
        <v>76</v>
      </c>
      <c r="L24" s="9">
        <v>1</v>
      </c>
      <c r="M24" s="34" t="s">
        <v>19</v>
      </c>
      <c r="N24" s="34" t="s">
        <v>19</v>
      </c>
    </row>
    <row r="25" spans="1:14" s="3" customFormat="1" ht="27" customHeight="1">
      <c r="A25" s="9">
        <v>23</v>
      </c>
      <c r="B25" s="10" t="s">
        <v>54</v>
      </c>
      <c r="C25" s="10" t="s">
        <v>16</v>
      </c>
      <c r="D25" s="18" t="s">
        <v>53</v>
      </c>
      <c r="E25" s="18" t="s">
        <v>23</v>
      </c>
      <c r="F25" s="10">
        <v>2</v>
      </c>
      <c r="G25" s="10">
        <v>76.4</v>
      </c>
      <c r="H25" s="14">
        <f aca="true" t="shared" si="6" ref="H25:H35">G25*50%</f>
        <v>38.2</v>
      </c>
      <c r="I25" s="14">
        <v>81.8</v>
      </c>
      <c r="J25" s="14">
        <f aca="true" t="shared" si="7" ref="J25:J35">I25*50%</f>
        <v>40.9</v>
      </c>
      <c r="K25" s="14">
        <f aca="true" t="shared" si="8" ref="K25:K35">H25+J25</f>
        <v>79.1</v>
      </c>
      <c r="L25" s="9">
        <v>1</v>
      </c>
      <c r="M25" s="34" t="s">
        <v>19</v>
      </c>
      <c r="N25" s="34" t="s">
        <v>19</v>
      </c>
    </row>
    <row r="26" spans="1:14" s="3" customFormat="1" ht="27" customHeight="1">
      <c r="A26" s="9">
        <v>24</v>
      </c>
      <c r="B26" s="10" t="s">
        <v>55</v>
      </c>
      <c r="C26" s="10" t="s">
        <v>25</v>
      </c>
      <c r="D26" s="19"/>
      <c r="E26" s="19"/>
      <c r="F26" s="10"/>
      <c r="G26" s="10">
        <v>75.4</v>
      </c>
      <c r="H26" s="14">
        <f t="shared" si="6"/>
        <v>37.7</v>
      </c>
      <c r="I26" s="14">
        <v>81.8</v>
      </c>
      <c r="J26" s="14">
        <f t="shared" si="7"/>
        <v>40.9</v>
      </c>
      <c r="K26" s="14">
        <f t="shared" si="8"/>
        <v>78.6</v>
      </c>
      <c r="L26" s="9">
        <v>2</v>
      </c>
      <c r="M26" s="34" t="s">
        <v>19</v>
      </c>
      <c r="N26" s="34" t="s">
        <v>19</v>
      </c>
    </row>
    <row r="27" spans="1:14" s="3" customFormat="1" ht="27" customHeight="1">
      <c r="A27" s="9">
        <v>25</v>
      </c>
      <c r="B27" s="10" t="s">
        <v>56</v>
      </c>
      <c r="C27" s="10" t="s">
        <v>25</v>
      </c>
      <c r="D27" s="10" t="s">
        <v>57</v>
      </c>
      <c r="E27" s="10" t="s">
        <v>23</v>
      </c>
      <c r="F27" s="10">
        <v>1</v>
      </c>
      <c r="G27" s="10">
        <v>76.6</v>
      </c>
      <c r="H27" s="14">
        <f t="shared" si="6"/>
        <v>38.3</v>
      </c>
      <c r="I27" s="14">
        <v>75</v>
      </c>
      <c r="J27" s="14">
        <f t="shared" si="7"/>
        <v>37.5</v>
      </c>
      <c r="K27" s="14">
        <f t="shared" si="8"/>
        <v>75.8</v>
      </c>
      <c r="L27" s="9">
        <v>1</v>
      </c>
      <c r="M27" s="34" t="s">
        <v>19</v>
      </c>
      <c r="N27" s="34" t="s">
        <v>19</v>
      </c>
    </row>
    <row r="28" spans="1:14" s="3" customFormat="1" ht="27" customHeight="1">
      <c r="A28" s="9">
        <v>26</v>
      </c>
      <c r="B28" s="10" t="s">
        <v>58</v>
      </c>
      <c r="C28" s="10" t="s">
        <v>16</v>
      </c>
      <c r="D28" s="18" t="s">
        <v>59</v>
      </c>
      <c r="E28" s="18" t="s">
        <v>18</v>
      </c>
      <c r="F28" s="10">
        <v>2</v>
      </c>
      <c r="G28" s="10">
        <v>74.2</v>
      </c>
      <c r="H28" s="14">
        <f t="shared" si="6"/>
        <v>37.1</v>
      </c>
      <c r="I28" s="14">
        <v>75.8</v>
      </c>
      <c r="J28" s="14">
        <f t="shared" si="7"/>
        <v>37.9</v>
      </c>
      <c r="K28" s="14">
        <f t="shared" si="8"/>
        <v>75</v>
      </c>
      <c r="L28" s="9">
        <v>1</v>
      </c>
      <c r="M28" s="34" t="s">
        <v>19</v>
      </c>
      <c r="N28" s="34" t="s">
        <v>19</v>
      </c>
    </row>
    <row r="29" spans="1:14" s="3" customFormat="1" ht="27" customHeight="1">
      <c r="A29" s="9">
        <v>27</v>
      </c>
      <c r="B29" s="10" t="s">
        <v>60</v>
      </c>
      <c r="C29" s="10" t="s">
        <v>25</v>
      </c>
      <c r="D29" s="19"/>
      <c r="E29" s="19"/>
      <c r="F29" s="10"/>
      <c r="G29" s="10">
        <v>73.2</v>
      </c>
      <c r="H29" s="14">
        <f t="shared" si="6"/>
        <v>36.6</v>
      </c>
      <c r="I29" s="14">
        <v>75.4</v>
      </c>
      <c r="J29" s="14">
        <f t="shared" si="7"/>
        <v>37.7</v>
      </c>
      <c r="K29" s="14">
        <f t="shared" si="8"/>
        <v>74.30000000000001</v>
      </c>
      <c r="L29" s="9">
        <v>2</v>
      </c>
      <c r="M29" s="34" t="s">
        <v>19</v>
      </c>
      <c r="N29" s="34" t="s">
        <v>19</v>
      </c>
    </row>
    <row r="30" spans="1:14" s="3" customFormat="1" ht="27" customHeight="1">
      <c r="A30" s="9">
        <v>28</v>
      </c>
      <c r="B30" s="10" t="s">
        <v>61</v>
      </c>
      <c r="C30" s="10" t="s">
        <v>25</v>
      </c>
      <c r="D30" s="10" t="s">
        <v>59</v>
      </c>
      <c r="E30" s="10" t="s">
        <v>29</v>
      </c>
      <c r="F30" s="10">
        <v>1</v>
      </c>
      <c r="G30" s="10">
        <v>76</v>
      </c>
      <c r="H30" s="14">
        <f t="shared" si="6"/>
        <v>38</v>
      </c>
      <c r="I30" s="14">
        <v>75.8</v>
      </c>
      <c r="J30" s="14">
        <f t="shared" si="7"/>
        <v>37.9</v>
      </c>
      <c r="K30" s="14">
        <f t="shared" si="8"/>
        <v>75.9</v>
      </c>
      <c r="L30" s="9">
        <v>1</v>
      </c>
      <c r="M30" s="34" t="s">
        <v>19</v>
      </c>
      <c r="N30" s="34" t="s">
        <v>19</v>
      </c>
    </row>
    <row r="31" spans="1:14" s="3" customFormat="1" ht="27" customHeight="1">
      <c r="A31" s="9">
        <v>29</v>
      </c>
      <c r="B31" s="10" t="s">
        <v>62</v>
      </c>
      <c r="C31" s="10" t="s">
        <v>16</v>
      </c>
      <c r="D31" s="10" t="s">
        <v>59</v>
      </c>
      <c r="E31" s="10" t="s">
        <v>23</v>
      </c>
      <c r="F31" s="10">
        <v>1</v>
      </c>
      <c r="G31" s="10">
        <v>73</v>
      </c>
      <c r="H31" s="14">
        <f t="shared" si="6"/>
        <v>36.5</v>
      </c>
      <c r="I31" s="14">
        <v>74</v>
      </c>
      <c r="J31" s="14">
        <f t="shared" si="7"/>
        <v>37</v>
      </c>
      <c r="K31" s="14">
        <f t="shared" si="8"/>
        <v>73.5</v>
      </c>
      <c r="L31" s="9">
        <v>1</v>
      </c>
      <c r="M31" s="34" t="s">
        <v>19</v>
      </c>
      <c r="N31" s="34" t="s">
        <v>19</v>
      </c>
    </row>
    <row r="32" spans="1:14" s="3" customFormat="1" ht="27" customHeight="1">
      <c r="A32" s="9">
        <v>30</v>
      </c>
      <c r="B32" s="10" t="s">
        <v>63</v>
      </c>
      <c r="C32" s="10" t="s">
        <v>25</v>
      </c>
      <c r="D32" s="10" t="s">
        <v>64</v>
      </c>
      <c r="E32" s="10" t="s">
        <v>65</v>
      </c>
      <c r="F32" s="10">
        <v>1</v>
      </c>
      <c r="G32" s="10">
        <v>71.6</v>
      </c>
      <c r="H32" s="14">
        <f t="shared" si="6"/>
        <v>35.8</v>
      </c>
      <c r="I32" s="14">
        <v>75.6</v>
      </c>
      <c r="J32" s="14">
        <f t="shared" si="7"/>
        <v>37.8</v>
      </c>
      <c r="K32" s="14">
        <f t="shared" si="8"/>
        <v>73.6</v>
      </c>
      <c r="L32" s="9">
        <v>1</v>
      </c>
      <c r="M32" s="34" t="s">
        <v>19</v>
      </c>
      <c r="N32" s="34" t="s">
        <v>19</v>
      </c>
    </row>
    <row r="33" spans="1:14" s="3" customFormat="1" ht="27" customHeight="1">
      <c r="A33" s="9">
        <v>31</v>
      </c>
      <c r="B33" s="10" t="s">
        <v>66</v>
      </c>
      <c r="C33" s="10" t="s">
        <v>16</v>
      </c>
      <c r="D33" s="18" t="s">
        <v>67</v>
      </c>
      <c r="E33" s="18" t="s">
        <v>68</v>
      </c>
      <c r="F33" s="10">
        <v>2</v>
      </c>
      <c r="G33" s="10">
        <v>73.2</v>
      </c>
      <c r="H33" s="14">
        <f t="shared" si="6"/>
        <v>36.6</v>
      </c>
      <c r="I33" s="14">
        <v>76.8</v>
      </c>
      <c r="J33" s="14">
        <f t="shared" si="7"/>
        <v>38.4</v>
      </c>
      <c r="K33" s="14">
        <f t="shared" si="8"/>
        <v>75</v>
      </c>
      <c r="L33" s="9">
        <v>1</v>
      </c>
      <c r="M33" s="34" t="s">
        <v>19</v>
      </c>
      <c r="N33" s="34" t="s">
        <v>19</v>
      </c>
    </row>
    <row r="34" spans="1:14" s="3" customFormat="1" ht="27" customHeight="1">
      <c r="A34" s="9">
        <v>32</v>
      </c>
      <c r="B34" s="10" t="s">
        <v>69</v>
      </c>
      <c r="C34" s="10" t="s">
        <v>16</v>
      </c>
      <c r="D34" s="19"/>
      <c r="E34" s="19"/>
      <c r="F34" s="10"/>
      <c r="G34" s="10">
        <v>68</v>
      </c>
      <c r="H34" s="14">
        <f t="shared" si="6"/>
        <v>34</v>
      </c>
      <c r="I34" s="14">
        <v>76</v>
      </c>
      <c r="J34" s="14">
        <f t="shared" si="7"/>
        <v>38</v>
      </c>
      <c r="K34" s="14">
        <f t="shared" si="8"/>
        <v>72</v>
      </c>
      <c r="L34" s="9">
        <v>2</v>
      </c>
      <c r="M34" s="34" t="s">
        <v>19</v>
      </c>
      <c r="N34" s="34" t="s">
        <v>19</v>
      </c>
    </row>
    <row r="35" spans="1:14" s="3" customFormat="1" ht="27" customHeight="1">
      <c r="A35" s="9">
        <v>33</v>
      </c>
      <c r="B35" s="10" t="s">
        <v>70</v>
      </c>
      <c r="C35" s="10" t="s">
        <v>16</v>
      </c>
      <c r="D35" s="10" t="s">
        <v>71</v>
      </c>
      <c r="E35" s="10" t="s">
        <v>72</v>
      </c>
      <c r="F35" s="10">
        <v>1</v>
      </c>
      <c r="G35" s="10">
        <v>79.2</v>
      </c>
      <c r="H35" s="14">
        <f t="shared" si="6"/>
        <v>39.6</v>
      </c>
      <c r="I35" s="14">
        <v>79.2</v>
      </c>
      <c r="J35" s="14">
        <f t="shared" si="7"/>
        <v>39.6</v>
      </c>
      <c r="K35" s="14">
        <f t="shared" si="8"/>
        <v>79.2</v>
      </c>
      <c r="L35" s="9">
        <v>1</v>
      </c>
      <c r="M35" s="34" t="s">
        <v>19</v>
      </c>
      <c r="N35" s="34" t="s">
        <v>19</v>
      </c>
    </row>
    <row r="36" spans="1:14" s="3" customFormat="1" ht="27" customHeight="1">
      <c r="A36" s="9">
        <v>34</v>
      </c>
      <c r="B36" s="10" t="s">
        <v>73</v>
      </c>
      <c r="C36" s="10" t="s">
        <v>25</v>
      </c>
      <c r="D36" s="10" t="s">
        <v>71</v>
      </c>
      <c r="E36" s="10" t="s">
        <v>23</v>
      </c>
      <c r="F36" s="10">
        <v>1</v>
      </c>
      <c r="G36" s="10">
        <v>69.2</v>
      </c>
      <c r="H36" s="14">
        <f aca="true" t="shared" si="9" ref="H36:H45">G36*50%</f>
        <v>34.6</v>
      </c>
      <c r="I36" s="14">
        <v>81.4</v>
      </c>
      <c r="J36" s="14">
        <f aca="true" t="shared" si="10" ref="J36:J45">I36*50%</f>
        <v>40.7</v>
      </c>
      <c r="K36" s="14">
        <f aca="true" t="shared" si="11" ref="K36:K45">H36+J36</f>
        <v>75.30000000000001</v>
      </c>
      <c r="L36" s="9">
        <v>1</v>
      </c>
      <c r="M36" s="34" t="s">
        <v>19</v>
      </c>
      <c r="N36" s="34" t="s">
        <v>19</v>
      </c>
    </row>
    <row r="37" spans="1:14" s="3" customFormat="1" ht="27" customHeight="1">
      <c r="A37" s="9">
        <v>35</v>
      </c>
      <c r="B37" s="10" t="s">
        <v>74</v>
      </c>
      <c r="C37" s="10" t="s">
        <v>25</v>
      </c>
      <c r="D37" s="10" t="s">
        <v>75</v>
      </c>
      <c r="E37" s="10" t="s">
        <v>76</v>
      </c>
      <c r="F37" s="10">
        <v>1</v>
      </c>
      <c r="G37" s="10">
        <v>69.2</v>
      </c>
      <c r="H37" s="14">
        <f t="shared" si="9"/>
        <v>34.6</v>
      </c>
      <c r="I37" s="14">
        <v>78.4</v>
      </c>
      <c r="J37" s="14">
        <f t="shared" si="10"/>
        <v>39.2</v>
      </c>
      <c r="K37" s="14">
        <f t="shared" si="11"/>
        <v>73.80000000000001</v>
      </c>
      <c r="L37" s="9">
        <v>1</v>
      </c>
      <c r="M37" s="34" t="s">
        <v>19</v>
      </c>
      <c r="N37" s="34" t="s">
        <v>19</v>
      </c>
    </row>
    <row r="38" spans="1:14" s="3" customFormat="1" ht="27" customHeight="1">
      <c r="A38" s="9">
        <v>36</v>
      </c>
      <c r="B38" s="10" t="s">
        <v>77</v>
      </c>
      <c r="C38" s="10" t="s">
        <v>16</v>
      </c>
      <c r="D38" s="18" t="s">
        <v>75</v>
      </c>
      <c r="E38" s="18" t="s">
        <v>78</v>
      </c>
      <c r="F38" s="10">
        <v>2</v>
      </c>
      <c r="G38" s="10">
        <v>71</v>
      </c>
      <c r="H38" s="14">
        <f t="shared" si="9"/>
        <v>35.5</v>
      </c>
      <c r="I38" s="14">
        <v>80</v>
      </c>
      <c r="J38" s="14">
        <f t="shared" si="10"/>
        <v>40</v>
      </c>
      <c r="K38" s="14">
        <f t="shared" si="11"/>
        <v>75.5</v>
      </c>
      <c r="L38" s="9">
        <v>1</v>
      </c>
      <c r="M38" s="34" t="s">
        <v>19</v>
      </c>
      <c r="N38" s="34" t="s">
        <v>19</v>
      </c>
    </row>
    <row r="39" spans="1:14" s="3" customFormat="1" ht="27" customHeight="1">
      <c r="A39" s="9">
        <v>37</v>
      </c>
      <c r="B39" s="26" t="s">
        <v>79</v>
      </c>
      <c r="C39" s="26" t="s">
        <v>25</v>
      </c>
      <c r="D39" s="19"/>
      <c r="E39" s="19"/>
      <c r="F39" s="10"/>
      <c r="G39" s="10">
        <v>69.6</v>
      </c>
      <c r="H39" s="14">
        <f t="shared" si="9"/>
        <v>34.8</v>
      </c>
      <c r="I39" s="14">
        <v>78.4</v>
      </c>
      <c r="J39" s="14">
        <f t="shared" si="10"/>
        <v>39.2</v>
      </c>
      <c r="K39" s="14">
        <f t="shared" si="11"/>
        <v>74</v>
      </c>
      <c r="L39" s="9">
        <v>2</v>
      </c>
      <c r="M39" s="34" t="s">
        <v>19</v>
      </c>
      <c r="N39" s="34" t="s">
        <v>19</v>
      </c>
    </row>
    <row r="40" spans="1:14" s="3" customFormat="1" ht="27" customHeight="1">
      <c r="A40" s="9">
        <v>38</v>
      </c>
      <c r="B40" s="10" t="s">
        <v>80</v>
      </c>
      <c r="C40" s="26" t="s">
        <v>25</v>
      </c>
      <c r="D40" s="10" t="s">
        <v>81</v>
      </c>
      <c r="E40" s="10" t="s">
        <v>82</v>
      </c>
      <c r="F40" s="10">
        <v>1</v>
      </c>
      <c r="G40" s="10">
        <v>71.4</v>
      </c>
      <c r="H40" s="14">
        <f t="shared" si="9"/>
        <v>35.7</v>
      </c>
      <c r="I40" s="14">
        <v>76.6</v>
      </c>
      <c r="J40" s="14">
        <f t="shared" si="10"/>
        <v>38.3</v>
      </c>
      <c r="K40" s="14">
        <f t="shared" si="11"/>
        <v>74</v>
      </c>
      <c r="L40" s="9">
        <v>1</v>
      </c>
      <c r="M40" s="34" t="s">
        <v>19</v>
      </c>
      <c r="N40" s="34" t="s">
        <v>19</v>
      </c>
    </row>
    <row r="41" spans="1:14" s="3" customFormat="1" ht="27" customHeight="1">
      <c r="A41" s="9">
        <v>39</v>
      </c>
      <c r="B41" s="10" t="s">
        <v>83</v>
      </c>
      <c r="C41" s="26" t="s">
        <v>25</v>
      </c>
      <c r="D41" s="10" t="s">
        <v>81</v>
      </c>
      <c r="E41" s="10" t="s">
        <v>84</v>
      </c>
      <c r="F41" s="10">
        <v>1</v>
      </c>
      <c r="G41" s="10">
        <v>73.2</v>
      </c>
      <c r="H41" s="14">
        <f t="shared" si="9"/>
        <v>36.6</v>
      </c>
      <c r="I41" s="14">
        <v>75</v>
      </c>
      <c r="J41" s="14">
        <f t="shared" si="10"/>
        <v>37.5</v>
      </c>
      <c r="K41" s="14">
        <f t="shared" si="11"/>
        <v>74.1</v>
      </c>
      <c r="L41" s="9">
        <v>1</v>
      </c>
      <c r="M41" s="34" t="s">
        <v>19</v>
      </c>
      <c r="N41" s="34" t="s">
        <v>19</v>
      </c>
    </row>
    <row r="42" spans="1:14" s="3" customFormat="1" ht="27" customHeight="1">
      <c r="A42" s="9">
        <v>40</v>
      </c>
      <c r="B42" s="10" t="s">
        <v>85</v>
      </c>
      <c r="C42" s="26" t="s">
        <v>25</v>
      </c>
      <c r="D42" s="10" t="s">
        <v>86</v>
      </c>
      <c r="E42" s="10" t="s">
        <v>87</v>
      </c>
      <c r="F42" s="10">
        <v>1</v>
      </c>
      <c r="G42" s="10">
        <v>72.2</v>
      </c>
      <c r="H42" s="14">
        <f t="shared" si="9"/>
        <v>36.1</v>
      </c>
      <c r="I42" s="14">
        <v>74.8</v>
      </c>
      <c r="J42" s="14">
        <f t="shared" si="10"/>
        <v>37.4</v>
      </c>
      <c r="K42" s="14">
        <f t="shared" si="11"/>
        <v>73.5</v>
      </c>
      <c r="L42" s="9">
        <v>1</v>
      </c>
      <c r="M42" s="34" t="s">
        <v>19</v>
      </c>
      <c r="N42" s="34" t="s">
        <v>19</v>
      </c>
    </row>
    <row r="43" spans="1:14" s="3" customFormat="1" ht="33" customHeight="1">
      <c r="A43" s="9">
        <v>41</v>
      </c>
      <c r="B43" s="10" t="s">
        <v>88</v>
      </c>
      <c r="C43" s="10" t="s">
        <v>16</v>
      </c>
      <c r="D43" s="10" t="s">
        <v>89</v>
      </c>
      <c r="E43" s="10" t="s">
        <v>90</v>
      </c>
      <c r="F43" s="10">
        <v>1</v>
      </c>
      <c r="G43" s="10">
        <v>70.8</v>
      </c>
      <c r="H43" s="14">
        <f t="shared" si="9"/>
        <v>35.4</v>
      </c>
      <c r="I43" s="14">
        <v>76.2</v>
      </c>
      <c r="J43" s="14">
        <f t="shared" si="10"/>
        <v>38.1</v>
      </c>
      <c r="K43" s="14">
        <f t="shared" si="11"/>
        <v>73.5</v>
      </c>
      <c r="L43" s="9">
        <v>1</v>
      </c>
      <c r="M43" s="34" t="s">
        <v>19</v>
      </c>
      <c r="N43" s="34" t="s">
        <v>19</v>
      </c>
    </row>
    <row r="44" spans="1:14" s="3" customFormat="1" ht="27" customHeight="1">
      <c r="A44" s="9">
        <v>42</v>
      </c>
      <c r="B44" s="10" t="s">
        <v>91</v>
      </c>
      <c r="C44" s="10" t="s">
        <v>25</v>
      </c>
      <c r="D44" s="18" t="s">
        <v>89</v>
      </c>
      <c r="E44" s="18" t="s">
        <v>23</v>
      </c>
      <c r="F44" s="10">
        <v>2</v>
      </c>
      <c r="G44" s="10">
        <v>76.2</v>
      </c>
      <c r="H44" s="14">
        <f t="shared" si="9"/>
        <v>38.1</v>
      </c>
      <c r="I44" s="14">
        <v>76.4</v>
      </c>
      <c r="J44" s="14">
        <f t="shared" si="10"/>
        <v>38.2</v>
      </c>
      <c r="K44" s="14">
        <f t="shared" si="11"/>
        <v>76.30000000000001</v>
      </c>
      <c r="L44" s="9">
        <v>1</v>
      </c>
      <c r="M44" s="34" t="s">
        <v>19</v>
      </c>
      <c r="N44" s="34" t="s">
        <v>19</v>
      </c>
    </row>
    <row r="45" spans="1:14" s="3" customFormat="1" ht="27" customHeight="1">
      <c r="A45" s="9">
        <v>43</v>
      </c>
      <c r="B45" s="10" t="s">
        <v>92</v>
      </c>
      <c r="C45" s="10" t="s">
        <v>16</v>
      </c>
      <c r="D45" s="19"/>
      <c r="E45" s="19"/>
      <c r="F45" s="10"/>
      <c r="G45" s="10">
        <v>75.2</v>
      </c>
      <c r="H45" s="14">
        <f t="shared" si="9"/>
        <v>37.6</v>
      </c>
      <c r="I45" s="14">
        <v>75.8</v>
      </c>
      <c r="J45" s="14">
        <f t="shared" si="10"/>
        <v>37.9</v>
      </c>
      <c r="K45" s="14">
        <f t="shared" si="11"/>
        <v>75.5</v>
      </c>
      <c r="L45" s="9">
        <v>2</v>
      </c>
      <c r="M45" s="34" t="s">
        <v>19</v>
      </c>
      <c r="N45" s="34" t="s">
        <v>19</v>
      </c>
    </row>
    <row r="46" spans="1:14" s="3" customFormat="1" ht="27" customHeight="1">
      <c r="A46" s="9">
        <v>44</v>
      </c>
      <c r="B46" s="10" t="s">
        <v>93</v>
      </c>
      <c r="C46" s="10" t="s">
        <v>16</v>
      </c>
      <c r="D46" s="10" t="s">
        <v>94</v>
      </c>
      <c r="E46" s="10" t="s">
        <v>95</v>
      </c>
      <c r="F46" s="10">
        <v>1</v>
      </c>
      <c r="G46" s="10">
        <v>69.2</v>
      </c>
      <c r="H46" s="14">
        <f aca="true" t="shared" si="12" ref="H46:H61">G46*50%</f>
        <v>34.6</v>
      </c>
      <c r="I46" s="14">
        <v>74.6</v>
      </c>
      <c r="J46" s="14">
        <f aca="true" t="shared" si="13" ref="J46:J61">I46*50%</f>
        <v>37.3</v>
      </c>
      <c r="K46" s="14">
        <f aca="true" t="shared" si="14" ref="K46:K61">H46+J46</f>
        <v>71.9</v>
      </c>
      <c r="L46" s="9">
        <v>1</v>
      </c>
      <c r="M46" s="34" t="s">
        <v>19</v>
      </c>
      <c r="N46" s="34" t="s">
        <v>19</v>
      </c>
    </row>
    <row r="47" spans="1:14" s="3" customFormat="1" ht="27" customHeight="1">
      <c r="A47" s="9">
        <v>45</v>
      </c>
      <c r="B47" s="10" t="s">
        <v>96</v>
      </c>
      <c r="C47" s="10" t="s">
        <v>16</v>
      </c>
      <c r="D47" s="10" t="s">
        <v>94</v>
      </c>
      <c r="E47" s="10" t="s">
        <v>97</v>
      </c>
      <c r="F47" s="10">
        <v>1</v>
      </c>
      <c r="G47" s="10">
        <v>68.8</v>
      </c>
      <c r="H47" s="14">
        <f t="shared" si="12"/>
        <v>34.4</v>
      </c>
      <c r="I47" s="14">
        <v>77.4</v>
      </c>
      <c r="J47" s="14">
        <f t="shared" si="13"/>
        <v>38.7</v>
      </c>
      <c r="K47" s="14">
        <f t="shared" si="14"/>
        <v>73.1</v>
      </c>
      <c r="L47" s="9">
        <v>1</v>
      </c>
      <c r="M47" s="34" t="s">
        <v>19</v>
      </c>
      <c r="N47" s="34" t="s">
        <v>19</v>
      </c>
    </row>
    <row r="48" spans="1:14" s="3" customFormat="1" ht="27" customHeight="1">
      <c r="A48" s="9">
        <v>46</v>
      </c>
      <c r="B48" s="27" t="s">
        <v>98</v>
      </c>
      <c r="C48" s="10" t="s">
        <v>16</v>
      </c>
      <c r="D48" s="27" t="s">
        <v>99</v>
      </c>
      <c r="E48" s="27" t="s">
        <v>100</v>
      </c>
      <c r="F48" s="27">
        <v>1</v>
      </c>
      <c r="G48" s="27">
        <v>52</v>
      </c>
      <c r="H48" s="14">
        <f t="shared" si="12"/>
        <v>26</v>
      </c>
      <c r="I48" s="14">
        <v>74.4</v>
      </c>
      <c r="J48" s="14">
        <f t="shared" si="13"/>
        <v>37.2</v>
      </c>
      <c r="K48" s="14">
        <f t="shared" si="14"/>
        <v>63.2</v>
      </c>
      <c r="L48" s="9">
        <v>1</v>
      </c>
      <c r="M48" s="34" t="s">
        <v>19</v>
      </c>
      <c r="N48" s="34" t="s">
        <v>19</v>
      </c>
    </row>
    <row r="49" spans="1:14" s="3" customFormat="1" ht="27" customHeight="1">
      <c r="A49" s="9">
        <v>47</v>
      </c>
      <c r="B49" s="27" t="s">
        <v>101</v>
      </c>
      <c r="C49" s="10" t="s">
        <v>16</v>
      </c>
      <c r="D49" s="28" t="s">
        <v>99</v>
      </c>
      <c r="E49" s="28" t="s">
        <v>102</v>
      </c>
      <c r="F49" s="27">
        <v>3</v>
      </c>
      <c r="G49" s="27">
        <v>63.6</v>
      </c>
      <c r="H49" s="14">
        <f t="shared" si="12"/>
        <v>31.8</v>
      </c>
      <c r="I49" s="14">
        <v>73.8</v>
      </c>
      <c r="J49" s="14">
        <f t="shared" si="13"/>
        <v>36.9</v>
      </c>
      <c r="K49" s="14">
        <f t="shared" si="14"/>
        <v>68.7</v>
      </c>
      <c r="L49" s="9">
        <v>1</v>
      </c>
      <c r="M49" s="34" t="s">
        <v>19</v>
      </c>
      <c r="N49" s="34" t="s">
        <v>19</v>
      </c>
    </row>
    <row r="50" spans="1:14" s="3" customFormat="1" ht="27" customHeight="1">
      <c r="A50" s="9">
        <v>48</v>
      </c>
      <c r="B50" s="27" t="s">
        <v>103</v>
      </c>
      <c r="C50" s="27" t="s">
        <v>25</v>
      </c>
      <c r="D50" s="29"/>
      <c r="E50" s="29"/>
      <c r="F50" s="27"/>
      <c r="G50" s="27">
        <v>53.8</v>
      </c>
      <c r="H50" s="14">
        <f t="shared" si="12"/>
        <v>26.9</v>
      </c>
      <c r="I50" s="14">
        <v>77.4</v>
      </c>
      <c r="J50" s="14">
        <f t="shared" si="13"/>
        <v>38.7</v>
      </c>
      <c r="K50" s="14">
        <f t="shared" si="14"/>
        <v>65.6</v>
      </c>
      <c r="L50" s="9">
        <v>2</v>
      </c>
      <c r="M50" s="34" t="s">
        <v>19</v>
      </c>
      <c r="N50" s="34" t="s">
        <v>19</v>
      </c>
    </row>
    <row r="51" spans="1:14" s="3" customFormat="1" ht="27" customHeight="1">
      <c r="A51" s="9">
        <v>49</v>
      </c>
      <c r="B51" s="27" t="s">
        <v>104</v>
      </c>
      <c r="C51" s="27" t="s">
        <v>16</v>
      </c>
      <c r="D51" s="30"/>
      <c r="E51" s="30"/>
      <c r="F51" s="27"/>
      <c r="G51" s="27">
        <v>60.2</v>
      </c>
      <c r="H51" s="14">
        <f t="shared" si="12"/>
        <v>30.1</v>
      </c>
      <c r="I51" s="14">
        <v>70.6</v>
      </c>
      <c r="J51" s="14">
        <f t="shared" si="13"/>
        <v>35.3</v>
      </c>
      <c r="K51" s="14">
        <f t="shared" si="14"/>
        <v>65.4</v>
      </c>
      <c r="L51" s="9">
        <v>3</v>
      </c>
      <c r="M51" s="34" t="s">
        <v>19</v>
      </c>
      <c r="N51" s="34" t="s">
        <v>19</v>
      </c>
    </row>
    <row r="52" spans="1:14" s="3" customFormat="1" ht="27" customHeight="1">
      <c r="A52" s="9">
        <v>50</v>
      </c>
      <c r="B52" s="27" t="s">
        <v>105</v>
      </c>
      <c r="C52" s="27" t="s">
        <v>16</v>
      </c>
      <c r="D52" s="27" t="s">
        <v>99</v>
      </c>
      <c r="E52" s="27" t="s">
        <v>106</v>
      </c>
      <c r="F52" s="27">
        <v>1</v>
      </c>
      <c r="G52" s="27">
        <v>74.6</v>
      </c>
      <c r="H52" s="14">
        <f t="shared" si="12"/>
        <v>37.3</v>
      </c>
      <c r="I52" s="14">
        <v>74.2</v>
      </c>
      <c r="J52" s="14">
        <f t="shared" si="13"/>
        <v>37.1</v>
      </c>
      <c r="K52" s="14">
        <f t="shared" si="14"/>
        <v>74.4</v>
      </c>
      <c r="L52" s="9">
        <v>1</v>
      </c>
      <c r="M52" s="34" t="s">
        <v>19</v>
      </c>
      <c r="N52" s="34" t="s">
        <v>19</v>
      </c>
    </row>
    <row r="53" spans="1:14" s="3" customFormat="1" ht="27" customHeight="1">
      <c r="A53" s="9">
        <v>51</v>
      </c>
      <c r="B53" s="27" t="s">
        <v>107</v>
      </c>
      <c r="C53" s="27" t="s">
        <v>16</v>
      </c>
      <c r="D53" s="28" t="s">
        <v>99</v>
      </c>
      <c r="E53" s="28" t="s">
        <v>108</v>
      </c>
      <c r="F53" s="27">
        <v>3</v>
      </c>
      <c r="G53" s="27">
        <v>64.2</v>
      </c>
      <c r="H53" s="14">
        <f t="shared" si="12"/>
        <v>32.1</v>
      </c>
      <c r="I53" s="14">
        <v>76.6</v>
      </c>
      <c r="J53" s="14">
        <f t="shared" si="13"/>
        <v>38.3</v>
      </c>
      <c r="K53" s="14">
        <f t="shared" si="14"/>
        <v>70.4</v>
      </c>
      <c r="L53" s="9">
        <v>1</v>
      </c>
      <c r="M53" s="34" t="s">
        <v>19</v>
      </c>
      <c r="N53" s="34" t="s">
        <v>19</v>
      </c>
    </row>
    <row r="54" spans="1:14" s="3" customFormat="1" ht="27" customHeight="1">
      <c r="A54" s="9">
        <v>52</v>
      </c>
      <c r="B54" s="27" t="s">
        <v>109</v>
      </c>
      <c r="C54" s="27" t="s">
        <v>16</v>
      </c>
      <c r="D54" s="29"/>
      <c r="E54" s="29"/>
      <c r="F54" s="27"/>
      <c r="G54" s="27">
        <v>62.4</v>
      </c>
      <c r="H54" s="14">
        <f t="shared" si="12"/>
        <v>31.2</v>
      </c>
      <c r="I54" s="14">
        <v>76.4</v>
      </c>
      <c r="J54" s="14">
        <f t="shared" si="13"/>
        <v>38.2</v>
      </c>
      <c r="K54" s="14">
        <f t="shared" si="14"/>
        <v>69.4</v>
      </c>
      <c r="L54" s="9">
        <v>2</v>
      </c>
      <c r="M54" s="34" t="s">
        <v>19</v>
      </c>
      <c r="N54" s="34" t="s">
        <v>19</v>
      </c>
    </row>
    <row r="55" spans="1:14" s="3" customFormat="1" ht="27" customHeight="1">
      <c r="A55" s="9">
        <v>53</v>
      </c>
      <c r="B55" s="27" t="s">
        <v>110</v>
      </c>
      <c r="C55" s="27" t="s">
        <v>16</v>
      </c>
      <c r="D55" s="30"/>
      <c r="E55" s="30"/>
      <c r="F55" s="27"/>
      <c r="G55" s="27">
        <v>59</v>
      </c>
      <c r="H55" s="14">
        <f t="shared" si="12"/>
        <v>29.5</v>
      </c>
      <c r="I55" s="14">
        <v>78.8</v>
      </c>
      <c r="J55" s="14">
        <f t="shared" si="13"/>
        <v>39.4</v>
      </c>
      <c r="K55" s="14">
        <f t="shared" si="14"/>
        <v>68.9</v>
      </c>
      <c r="L55" s="9">
        <v>3</v>
      </c>
      <c r="M55" s="34" t="s">
        <v>19</v>
      </c>
      <c r="N55" s="34" t="s">
        <v>19</v>
      </c>
    </row>
    <row r="56" spans="1:14" s="3" customFormat="1" ht="27" customHeight="1">
      <c r="A56" s="9">
        <v>54</v>
      </c>
      <c r="B56" s="27" t="s">
        <v>111</v>
      </c>
      <c r="C56" s="27" t="s">
        <v>16</v>
      </c>
      <c r="D56" s="27" t="s">
        <v>86</v>
      </c>
      <c r="E56" s="27" t="s">
        <v>112</v>
      </c>
      <c r="F56" s="27">
        <v>1</v>
      </c>
      <c r="G56" s="27">
        <v>61</v>
      </c>
      <c r="H56" s="14">
        <f t="shared" si="12"/>
        <v>30.5</v>
      </c>
      <c r="I56" s="14">
        <v>73.8</v>
      </c>
      <c r="J56" s="14">
        <f t="shared" si="13"/>
        <v>36.9</v>
      </c>
      <c r="K56" s="14">
        <f t="shared" si="14"/>
        <v>67.4</v>
      </c>
      <c r="L56" s="9">
        <v>1</v>
      </c>
      <c r="M56" s="34" t="s">
        <v>19</v>
      </c>
      <c r="N56" s="34" t="s">
        <v>19</v>
      </c>
    </row>
    <row r="57" spans="1:14" s="3" customFormat="1" ht="27" customHeight="1">
      <c r="A57" s="9">
        <v>55</v>
      </c>
      <c r="B57" s="27" t="s">
        <v>113</v>
      </c>
      <c r="C57" s="27" t="s">
        <v>16</v>
      </c>
      <c r="D57" s="27" t="s">
        <v>86</v>
      </c>
      <c r="E57" s="27" t="s">
        <v>114</v>
      </c>
      <c r="F57" s="27">
        <v>1</v>
      </c>
      <c r="G57" s="27">
        <v>55.6</v>
      </c>
      <c r="H57" s="14">
        <f t="shared" si="12"/>
        <v>27.8</v>
      </c>
      <c r="I57" s="14">
        <v>71.8</v>
      </c>
      <c r="J57" s="14">
        <f t="shared" si="13"/>
        <v>35.9</v>
      </c>
      <c r="K57" s="14">
        <f t="shared" si="14"/>
        <v>63.7</v>
      </c>
      <c r="L57" s="9">
        <v>1</v>
      </c>
      <c r="M57" s="34" t="s">
        <v>19</v>
      </c>
      <c r="N57" s="34" t="s">
        <v>19</v>
      </c>
    </row>
    <row r="58" spans="1:14" s="3" customFormat="1" ht="27" customHeight="1">
      <c r="A58" s="9">
        <v>56</v>
      </c>
      <c r="B58" s="27" t="s">
        <v>115</v>
      </c>
      <c r="C58" s="27" t="s">
        <v>16</v>
      </c>
      <c r="D58" s="27" t="s">
        <v>86</v>
      </c>
      <c r="E58" s="27" t="s">
        <v>116</v>
      </c>
      <c r="F58" s="31">
        <v>2</v>
      </c>
      <c r="G58" s="27">
        <v>69.2</v>
      </c>
      <c r="H58" s="14">
        <f t="shared" si="12"/>
        <v>34.6</v>
      </c>
      <c r="I58" s="14">
        <v>78.8</v>
      </c>
      <c r="J58" s="14">
        <f t="shared" si="13"/>
        <v>39.4</v>
      </c>
      <c r="K58" s="14">
        <f t="shared" si="14"/>
        <v>74</v>
      </c>
      <c r="L58" s="9">
        <v>1</v>
      </c>
      <c r="M58" s="34" t="s">
        <v>19</v>
      </c>
      <c r="N58" s="34" t="s">
        <v>19</v>
      </c>
    </row>
    <row r="59" spans="1:14" s="3" customFormat="1" ht="27" customHeight="1">
      <c r="A59" s="9">
        <v>57</v>
      </c>
      <c r="B59" s="27" t="s">
        <v>117</v>
      </c>
      <c r="C59" s="27" t="s">
        <v>16</v>
      </c>
      <c r="D59" s="28" t="s">
        <v>86</v>
      </c>
      <c r="E59" s="28" t="s">
        <v>118</v>
      </c>
      <c r="F59" s="27">
        <v>2</v>
      </c>
      <c r="G59" s="27">
        <v>65.4</v>
      </c>
      <c r="H59" s="14">
        <f t="shared" si="12"/>
        <v>32.7</v>
      </c>
      <c r="I59" s="14">
        <v>77</v>
      </c>
      <c r="J59" s="14">
        <f t="shared" si="13"/>
        <v>38.5</v>
      </c>
      <c r="K59" s="14">
        <f t="shared" si="14"/>
        <v>71.2</v>
      </c>
      <c r="L59" s="9">
        <v>1</v>
      </c>
      <c r="M59" s="34" t="s">
        <v>19</v>
      </c>
      <c r="N59" s="34" t="s">
        <v>19</v>
      </c>
    </row>
    <row r="60" spans="1:14" s="3" customFormat="1" ht="27" customHeight="1">
      <c r="A60" s="9">
        <v>58</v>
      </c>
      <c r="B60" s="27" t="s">
        <v>119</v>
      </c>
      <c r="C60" s="27" t="s">
        <v>16</v>
      </c>
      <c r="D60" s="30"/>
      <c r="E60" s="30"/>
      <c r="F60" s="27"/>
      <c r="G60" s="27">
        <v>64.8</v>
      </c>
      <c r="H60" s="14">
        <f t="shared" si="12"/>
        <v>32.4</v>
      </c>
      <c r="I60" s="14">
        <v>76</v>
      </c>
      <c r="J60" s="14">
        <f t="shared" si="13"/>
        <v>38</v>
      </c>
      <c r="K60" s="14">
        <f t="shared" si="14"/>
        <v>70.4</v>
      </c>
      <c r="L60" s="9">
        <v>2</v>
      </c>
      <c r="M60" s="34" t="s">
        <v>19</v>
      </c>
      <c r="N60" s="34" t="s">
        <v>19</v>
      </c>
    </row>
    <row r="61" spans="7:11" ht="30" customHeight="1">
      <c r="G61" s="32"/>
      <c r="H61" s="32"/>
      <c r="I61" s="32"/>
      <c r="J61" s="32"/>
      <c r="K61" s="32"/>
    </row>
    <row r="62" spans="7:10" ht="27" customHeight="1">
      <c r="G62" s="32"/>
      <c r="H62" s="32"/>
      <c r="I62" s="32"/>
      <c r="J62" s="32"/>
    </row>
  </sheetData>
  <sheetProtection/>
  <autoFilter ref="A2:L60"/>
  <mergeCells count="39">
    <mergeCell ref="A1:N1"/>
    <mergeCell ref="G61:K61"/>
    <mergeCell ref="G62:J62"/>
    <mergeCell ref="D3:D5"/>
    <mergeCell ref="D9:D10"/>
    <mergeCell ref="D14:D18"/>
    <mergeCell ref="D19:D23"/>
    <mergeCell ref="D25:D26"/>
    <mergeCell ref="D28:D29"/>
    <mergeCell ref="D33:D34"/>
    <mergeCell ref="D38:D39"/>
    <mergeCell ref="D44:D45"/>
    <mergeCell ref="D49:D51"/>
    <mergeCell ref="D53:D55"/>
    <mergeCell ref="D59:D60"/>
    <mergeCell ref="E3:E5"/>
    <mergeCell ref="E9:E10"/>
    <mergeCell ref="E14:E18"/>
    <mergeCell ref="E19:E23"/>
    <mergeCell ref="E25:E26"/>
    <mergeCell ref="E28:E29"/>
    <mergeCell ref="E33:E34"/>
    <mergeCell ref="E38:E39"/>
    <mergeCell ref="E44:E45"/>
    <mergeCell ref="E49:E51"/>
    <mergeCell ref="E53:E55"/>
    <mergeCell ref="E59:E60"/>
    <mergeCell ref="F3:F5"/>
    <mergeCell ref="F9:F10"/>
    <mergeCell ref="F14:F18"/>
    <mergeCell ref="F19:F23"/>
    <mergeCell ref="F25:F26"/>
    <mergeCell ref="F28:F29"/>
    <mergeCell ref="F33:F34"/>
    <mergeCell ref="F38:F39"/>
    <mergeCell ref="F44:F45"/>
    <mergeCell ref="F49:F51"/>
    <mergeCell ref="F53:F55"/>
    <mergeCell ref="F59:F60"/>
  </mergeCells>
  <printOptions horizontalCentered="1"/>
  <pageMargins left="0" right="0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蝴蝶不愿意</cp:lastModifiedBy>
  <cp:lastPrinted>2020-11-01T08:58:37Z</cp:lastPrinted>
  <dcterms:created xsi:type="dcterms:W3CDTF">2016-03-16T06:35:33Z</dcterms:created>
  <dcterms:modified xsi:type="dcterms:W3CDTF">2020-12-03T03:14:03Z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