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'Sheet1'!$B$2:$I$74</definedName>
  </definedNames>
  <calcPr fullCalcOnLoad="1"/>
</workbook>
</file>

<file path=xl/sharedStrings.xml><?xml version="1.0" encoding="utf-8"?>
<sst xmlns="http://schemas.openxmlformats.org/spreadsheetml/2006/main" count="155" uniqueCount="82">
  <si>
    <r>
      <t>2020</t>
    </r>
    <r>
      <rPr>
        <b/>
        <sz val="18"/>
        <rFont val="宋体"/>
        <family val="0"/>
      </rPr>
      <t>年诸城市公开招聘城市社区专职工作者面试资格审查人员名单</t>
    </r>
  </si>
  <si>
    <t>序号</t>
  </si>
  <si>
    <t>姓名</t>
  </si>
  <si>
    <t>准考证号</t>
  </si>
  <si>
    <t>答题得分</t>
  </si>
  <si>
    <t>加分</t>
  </si>
  <si>
    <t>笔试总成绩</t>
  </si>
  <si>
    <t>最终排名</t>
  </si>
  <si>
    <t>是否进入面试</t>
  </si>
  <si>
    <t>备注</t>
  </si>
  <si>
    <t>张蕾</t>
  </si>
  <si>
    <t>是</t>
  </si>
  <si>
    <t>许鸿叶</t>
  </si>
  <si>
    <t>宋炳超</t>
  </si>
  <si>
    <t>丁天姿</t>
  </si>
  <si>
    <t>李恒阳</t>
  </si>
  <si>
    <t>徐清妍</t>
  </si>
  <si>
    <t>武国强</t>
  </si>
  <si>
    <t>刘子豪</t>
  </si>
  <si>
    <t>毛远征</t>
  </si>
  <si>
    <t>王钦洁</t>
  </si>
  <si>
    <t>王芳馨</t>
  </si>
  <si>
    <t>祝璐璐</t>
  </si>
  <si>
    <t>刘鹏</t>
  </si>
  <si>
    <t>王敏</t>
  </si>
  <si>
    <t>娄严</t>
  </si>
  <si>
    <t>王岩岩</t>
  </si>
  <si>
    <t>徐雯</t>
  </si>
  <si>
    <t>王海波</t>
  </si>
  <si>
    <t>鲍增霞</t>
  </si>
  <si>
    <t>刘雪</t>
  </si>
  <si>
    <t>李小茜</t>
  </si>
  <si>
    <t>王凯凯</t>
  </si>
  <si>
    <t>刘恩梅</t>
  </si>
  <si>
    <t>刘帅群</t>
  </si>
  <si>
    <t>刘晓倩</t>
  </si>
  <si>
    <t>赵静</t>
  </si>
  <si>
    <t>张伟</t>
  </si>
  <si>
    <t>王琳</t>
  </si>
  <si>
    <t>社会工作专业本科</t>
  </si>
  <si>
    <t>姚冲</t>
  </si>
  <si>
    <t>刘洁茹</t>
  </si>
  <si>
    <t>鄢宁</t>
  </si>
  <si>
    <t>闫杰</t>
  </si>
  <si>
    <t>张清雯</t>
  </si>
  <si>
    <t>孙尚愚</t>
  </si>
  <si>
    <t>马慧</t>
  </si>
  <si>
    <t>臧传萌</t>
  </si>
  <si>
    <t>王燕</t>
  </si>
  <si>
    <t>周倩</t>
  </si>
  <si>
    <t>张萍</t>
  </si>
  <si>
    <t>宋莉莉</t>
  </si>
  <si>
    <t>赵荣香</t>
  </si>
  <si>
    <t>张金燕</t>
  </si>
  <si>
    <t>贾丽桦</t>
  </si>
  <si>
    <t>徐阳朔</t>
  </si>
  <si>
    <t>周显伟</t>
  </si>
  <si>
    <t>赵健</t>
  </si>
  <si>
    <t>申晓雯</t>
  </si>
  <si>
    <t>王益群</t>
  </si>
  <si>
    <t>王志丽</t>
  </si>
  <si>
    <t>高翠凤</t>
  </si>
  <si>
    <t>逄金伟</t>
  </si>
  <si>
    <t>徐进</t>
  </si>
  <si>
    <t>王凤阳</t>
  </si>
  <si>
    <t>李翔宇</t>
  </si>
  <si>
    <t>邵明晖</t>
  </si>
  <si>
    <t>韩玉坤</t>
  </si>
  <si>
    <t>李永田</t>
  </si>
  <si>
    <t>芦冰</t>
  </si>
  <si>
    <t>徐瑞云</t>
  </si>
  <si>
    <t>赵敏羽</t>
  </si>
  <si>
    <t>徐栋超</t>
  </si>
  <si>
    <t>潘福蓉</t>
  </si>
  <si>
    <t>安娜</t>
  </si>
  <si>
    <t>王志超</t>
  </si>
  <si>
    <t>邱维腾</t>
  </si>
  <si>
    <t>王树霞</t>
  </si>
  <si>
    <t>李娜</t>
  </si>
  <si>
    <t>吴亚凝</t>
  </si>
  <si>
    <t>徐娜</t>
  </si>
  <si>
    <t>刘佳仪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</si>
</sst>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3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22478;&#24066;&#31038;&#21306;\2020&#25307;&#32856;\&#31508;&#35797;&#21152;&#20998;&#20844;&#21578;\&#65288;&#25353;&#21152;&#20998;&#31867;&#21035;&#25490;&#24207;&#65289;2020&#24180;&#35832;&#22478;&#24066;&#20844;&#24320;&#25307;&#32856;&#22478;&#24066;&#31038;&#21306;&#19987;&#32844;&#24037;&#20316;&#32773;&#31508;&#35797;&#32771;&#29983;&#21152;&#20998;&#20449;&#24687;&#32479;&#35745;&#34920;&#65288;&#20844;&#21578;&#38468;&#20214;&#65289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加分明细"/>
      <sheetName val="考生信息统计表"/>
      <sheetName val="笔试加分明细"/>
    </sheetNames>
    <sheetDataSet>
      <sheetData sheetId="2">
        <row r="3">
          <cell r="D3">
            <v>2011211130</v>
          </cell>
          <cell r="E3" t="str">
            <v>11</v>
          </cell>
          <cell r="F3" t="str">
            <v>30</v>
          </cell>
          <cell r="G3">
            <v>5</v>
          </cell>
          <cell r="H3" t="str">
            <v>社会工作师（中级）</v>
          </cell>
        </row>
        <row r="4">
          <cell r="D4">
            <v>2011210611</v>
          </cell>
          <cell r="G4">
            <v>5</v>
          </cell>
          <cell r="H4" t="str">
            <v>社会工作专业本科</v>
          </cell>
        </row>
        <row r="5">
          <cell r="D5">
            <v>2011211618</v>
          </cell>
          <cell r="G5">
            <v>5</v>
          </cell>
          <cell r="H5" t="str">
            <v>社会工作专业本科</v>
          </cell>
        </row>
        <row r="6">
          <cell r="D6">
            <v>2011211725</v>
          </cell>
          <cell r="G6">
            <v>5</v>
          </cell>
          <cell r="H6" t="str">
            <v>社会工作专业本科</v>
          </cell>
        </row>
        <row r="7">
          <cell r="D7">
            <v>2011210721</v>
          </cell>
          <cell r="E7" t="str">
            <v>07</v>
          </cell>
          <cell r="F7" t="str">
            <v>21</v>
          </cell>
          <cell r="G7">
            <v>5</v>
          </cell>
          <cell r="H7" t="str">
            <v>社会工作专业本科、助理社会工作师</v>
          </cell>
        </row>
        <row r="8">
          <cell r="D8">
            <v>2011210822</v>
          </cell>
          <cell r="E8" t="str">
            <v>08</v>
          </cell>
          <cell r="F8" t="str">
            <v>22</v>
          </cell>
          <cell r="G8">
            <v>5</v>
          </cell>
          <cell r="H8" t="str">
            <v>社会工作专业本科、助理社会工作师</v>
          </cell>
        </row>
        <row r="9">
          <cell r="D9">
            <v>2011210829</v>
          </cell>
          <cell r="E9" t="str">
            <v>08</v>
          </cell>
          <cell r="F9" t="str">
            <v>29</v>
          </cell>
          <cell r="G9">
            <v>5</v>
          </cell>
          <cell r="H9" t="str">
            <v>社会工作专业本科、助理社会工作师</v>
          </cell>
        </row>
        <row r="10">
          <cell r="D10">
            <v>2011211117</v>
          </cell>
          <cell r="E10" t="str">
            <v>11</v>
          </cell>
          <cell r="F10" t="str">
            <v>17</v>
          </cell>
          <cell r="G10">
            <v>5</v>
          </cell>
          <cell r="H10" t="str">
            <v>社会工作专业本科、助理社会工作师</v>
          </cell>
        </row>
        <row r="11">
          <cell r="D11">
            <v>2011211227</v>
          </cell>
          <cell r="E11" t="str">
            <v>12</v>
          </cell>
          <cell r="F11" t="str">
            <v>27</v>
          </cell>
          <cell r="G11">
            <v>5</v>
          </cell>
          <cell r="H11" t="str">
            <v>社会工作专业硕士研究生、助理社会工作师</v>
          </cell>
        </row>
        <row r="12">
          <cell r="D12">
            <v>2011211316</v>
          </cell>
          <cell r="E12" t="str">
            <v>13</v>
          </cell>
          <cell r="F12" t="str">
            <v>16</v>
          </cell>
          <cell r="G12">
            <v>5</v>
          </cell>
          <cell r="H12" t="str">
            <v>社会工作师（中级）和2年以上社区工作经验</v>
          </cell>
        </row>
        <row r="13">
          <cell r="D13">
            <v>2011211007</v>
          </cell>
          <cell r="E13" t="str">
            <v>10</v>
          </cell>
          <cell r="F13" t="str">
            <v>07</v>
          </cell>
          <cell r="G13">
            <v>5</v>
          </cell>
          <cell r="H13" t="str">
            <v>社会工作师（中级）和2年以上社区工作经验</v>
          </cell>
        </row>
        <row r="14">
          <cell r="D14">
            <v>2011211028</v>
          </cell>
          <cell r="E14" t="str">
            <v>10</v>
          </cell>
          <cell r="F14" t="str">
            <v>28</v>
          </cell>
          <cell r="G14">
            <v>5</v>
          </cell>
          <cell r="H14" t="str">
            <v>社会工作师（中级）和2年以上社区工作经验</v>
          </cell>
        </row>
        <row r="15">
          <cell r="D15">
            <v>2011211716</v>
          </cell>
          <cell r="E15" t="str">
            <v>17</v>
          </cell>
          <cell r="F15" t="str">
            <v>16</v>
          </cell>
          <cell r="G15">
            <v>5</v>
          </cell>
          <cell r="H15" t="str">
            <v>社会工作师（中级）和2年以上社区工作经验</v>
          </cell>
        </row>
        <row r="16">
          <cell r="D16">
            <v>2011210212</v>
          </cell>
          <cell r="E16" t="str">
            <v>02</v>
          </cell>
          <cell r="F16" t="str">
            <v>12</v>
          </cell>
          <cell r="G16">
            <v>3</v>
          </cell>
          <cell r="H16" t="str">
            <v>助理社会工作师</v>
          </cell>
        </row>
        <row r="17">
          <cell r="D17">
            <v>2011210430</v>
          </cell>
          <cell r="E17" t="str">
            <v>04</v>
          </cell>
          <cell r="F17" t="str">
            <v>30</v>
          </cell>
          <cell r="G17">
            <v>3</v>
          </cell>
          <cell r="H17" t="str">
            <v>助理社会工作师</v>
          </cell>
        </row>
        <row r="18">
          <cell r="D18">
            <v>2011210511</v>
          </cell>
          <cell r="E18" t="str">
            <v>05</v>
          </cell>
          <cell r="F18" t="str">
            <v>11</v>
          </cell>
          <cell r="G18">
            <v>3</v>
          </cell>
          <cell r="H18" t="str">
            <v>助理社会工作师</v>
          </cell>
        </row>
        <row r="19">
          <cell r="D19">
            <v>2011210521</v>
          </cell>
          <cell r="E19" t="str">
            <v>05</v>
          </cell>
          <cell r="F19" t="str">
            <v>21</v>
          </cell>
          <cell r="G19">
            <v>3</v>
          </cell>
          <cell r="H19" t="str">
            <v>助理社会工作师</v>
          </cell>
        </row>
        <row r="20">
          <cell r="D20">
            <v>2011210629</v>
          </cell>
          <cell r="E20" t="str">
            <v>06</v>
          </cell>
          <cell r="F20" t="str">
            <v>29</v>
          </cell>
          <cell r="G20">
            <v>3</v>
          </cell>
          <cell r="H20" t="str">
            <v>助理社会工作师</v>
          </cell>
        </row>
        <row r="21">
          <cell r="D21">
            <v>2011210817</v>
          </cell>
          <cell r="E21" t="str">
            <v>08</v>
          </cell>
          <cell r="F21" t="str">
            <v>17</v>
          </cell>
          <cell r="G21">
            <v>3</v>
          </cell>
          <cell r="H21" t="str">
            <v>助理社会工作师</v>
          </cell>
        </row>
        <row r="22">
          <cell r="D22">
            <v>2011210827</v>
          </cell>
          <cell r="E22" t="str">
            <v>08</v>
          </cell>
          <cell r="F22" t="str">
            <v>27</v>
          </cell>
          <cell r="G22">
            <v>3</v>
          </cell>
          <cell r="H22" t="str">
            <v>助理社会工作师</v>
          </cell>
        </row>
        <row r="23">
          <cell r="D23">
            <v>2011211601</v>
          </cell>
          <cell r="E23" t="str">
            <v>16</v>
          </cell>
          <cell r="F23" t="str">
            <v>01</v>
          </cell>
          <cell r="G23">
            <v>3</v>
          </cell>
          <cell r="H23" t="str">
            <v>助理社会工作师和2年以上社区工作经验</v>
          </cell>
        </row>
        <row r="24">
          <cell r="D24">
            <v>2011210618</v>
          </cell>
          <cell r="E24" t="str">
            <v>06</v>
          </cell>
          <cell r="F24" t="str">
            <v>18</v>
          </cell>
          <cell r="G24">
            <v>3</v>
          </cell>
          <cell r="H24" t="str">
            <v>助理社会工作师和2年以上社区工作经验</v>
          </cell>
        </row>
        <row r="25">
          <cell r="D25">
            <v>2011211417</v>
          </cell>
          <cell r="E25" t="str">
            <v>14</v>
          </cell>
          <cell r="F25" t="str">
            <v>17</v>
          </cell>
          <cell r="G25">
            <v>3</v>
          </cell>
          <cell r="H25" t="str">
            <v>助理社会工作师和2年以上社区工作经验</v>
          </cell>
        </row>
        <row r="26">
          <cell r="D26">
            <v>2011210419</v>
          </cell>
          <cell r="E26" t="str">
            <v>04</v>
          </cell>
          <cell r="F26" t="str">
            <v>19</v>
          </cell>
          <cell r="G26">
            <v>3</v>
          </cell>
          <cell r="H26" t="str">
            <v>助理社会工作师和2年以上社区工作经验</v>
          </cell>
        </row>
        <row r="27">
          <cell r="D27">
            <v>2011210412</v>
          </cell>
          <cell r="E27" t="str">
            <v>04</v>
          </cell>
          <cell r="F27" t="str">
            <v>12</v>
          </cell>
          <cell r="G27">
            <v>3</v>
          </cell>
          <cell r="H27" t="str">
            <v>助理社会工作师和2年以上社区工作经验</v>
          </cell>
        </row>
        <row r="28">
          <cell r="D28">
            <v>2011210720</v>
          </cell>
          <cell r="E28" t="str">
            <v>07</v>
          </cell>
          <cell r="F28" t="str">
            <v>20</v>
          </cell>
          <cell r="G28">
            <v>3</v>
          </cell>
          <cell r="H28" t="str">
            <v>助理社会工作师和2年以上社区工作经验</v>
          </cell>
        </row>
        <row r="29">
          <cell r="D29">
            <v>2011210408</v>
          </cell>
          <cell r="E29" t="str">
            <v>04</v>
          </cell>
          <cell r="F29" t="str">
            <v>08</v>
          </cell>
          <cell r="G29">
            <v>3</v>
          </cell>
          <cell r="H29" t="str">
            <v>助理社会工作师和2年以上社区工作经验</v>
          </cell>
        </row>
        <row r="30">
          <cell r="D30">
            <v>2011211023</v>
          </cell>
          <cell r="E30" t="str">
            <v>10</v>
          </cell>
          <cell r="F30" t="str">
            <v>23</v>
          </cell>
          <cell r="G30">
            <v>3</v>
          </cell>
          <cell r="H30" t="str">
            <v>助理社会工作师和2年以上社区工作经验</v>
          </cell>
        </row>
        <row r="31">
          <cell r="D31">
            <v>2011210728</v>
          </cell>
          <cell r="E31" t="str">
            <v>07</v>
          </cell>
          <cell r="F31" t="str">
            <v>28</v>
          </cell>
          <cell r="G31">
            <v>3</v>
          </cell>
          <cell r="H31" t="str">
            <v>助理社会工作师和2年以上社区工作经验</v>
          </cell>
        </row>
        <row r="32">
          <cell r="D32">
            <v>2011211021</v>
          </cell>
          <cell r="E32" t="str">
            <v>10</v>
          </cell>
          <cell r="F32" t="str">
            <v>21</v>
          </cell>
          <cell r="G32">
            <v>3</v>
          </cell>
          <cell r="H32" t="str">
            <v>助理社会工作师和2年以上社区工作经验</v>
          </cell>
        </row>
        <row r="33">
          <cell r="D33">
            <v>2011211324</v>
          </cell>
          <cell r="E33" t="str">
            <v>13</v>
          </cell>
          <cell r="F33" t="str">
            <v>24</v>
          </cell>
          <cell r="G33">
            <v>3</v>
          </cell>
          <cell r="H33" t="str">
            <v>助理社会工作师和2年以上社区工作经验</v>
          </cell>
        </row>
        <row r="34">
          <cell r="D34">
            <v>2011210927</v>
          </cell>
          <cell r="E34" t="str">
            <v>09</v>
          </cell>
          <cell r="F34" t="str">
            <v>27</v>
          </cell>
          <cell r="G34">
            <v>3</v>
          </cell>
          <cell r="H34" t="str">
            <v>助理社会工作师和2年以上社区工作经验</v>
          </cell>
        </row>
        <row r="35">
          <cell r="D35">
            <v>2011210415</v>
          </cell>
          <cell r="E35" t="str">
            <v>04</v>
          </cell>
          <cell r="F35" t="str">
            <v>15</v>
          </cell>
          <cell r="G35">
            <v>3</v>
          </cell>
          <cell r="H35" t="str">
            <v>助理社会工作师和2年以上社区工作经验</v>
          </cell>
        </row>
        <row r="36">
          <cell r="D36">
            <v>2011210426</v>
          </cell>
          <cell r="E36" t="str">
            <v>04</v>
          </cell>
          <cell r="F36" t="str">
            <v>26</v>
          </cell>
          <cell r="G36">
            <v>3</v>
          </cell>
          <cell r="H36" t="str">
            <v>助理社会工作师和2年以上社区工作经验</v>
          </cell>
        </row>
        <row r="37">
          <cell r="D37">
            <v>2011210619</v>
          </cell>
          <cell r="E37" t="str">
            <v>06</v>
          </cell>
          <cell r="F37" t="str">
            <v>19</v>
          </cell>
          <cell r="G37">
            <v>3</v>
          </cell>
          <cell r="H37" t="str">
            <v>助理社会工作师和2年以上社区工作经验</v>
          </cell>
        </row>
        <row r="38">
          <cell r="D38">
            <v>2011210423</v>
          </cell>
          <cell r="E38" t="str">
            <v>04</v>
          </cell>
          <cell r="F38" t="str">
            <v>23</v>
          </cell>
          <cell r="G38">
            <v>3</v>
          </cell>
          <cell r="H38" t="str">
            <v>助理社会工作师和2年以上社区工作经验</v>
          </cell>
        </row>
        <row r="39">
          <cell r="D39">
            <v>2011211407</v>
          </cell>
          <cell r="E39" t="str">
            <v>14</v>
          </cell>
          <cell r="F39" t="str">
            <v>07</v>
          </cell>
          <cell r="G39">
            <v>3</v>
          </cell>
          <cell r="H39" t="str">
            <v>助理社会工作师和2年以上社区工作经验</v>
          </cell>
        </row>
        <row r="40">
          <cell r="D40">
            <v>2011211511</v>
          </cell>
          <cell r="E40" t="str">
            <v>15</v>
          </cell>
          <cell r="F40" t="str">
            <v>11</v>
          </cell>
          <cell r="G40">
            <v>3</v>
          </cell>
          <cell r="H40" t="str">
            <v>助理社会工作师和2年以上社区工作经验</v>
          </cell>
        </row>
        <row r="41">
          <cell r="D41">
            <v>2011210301</v>
          </cell>
          <cell r="E41" t="str">
            <v>03</v>
          </cell>
          <cell r="F41" t="str">
            <v>01</v>
          </cell>
          <cell r="G41">
            <v>3</v>
          </cell>
          <cell r="H41" t="str">
            <v>助理社会工作师和2年以上社区工作经验</v>
          </cell>
        </row>
        <row r="42">
          <cell r="D42">
            <v>2011211624</v>
          </cell>
          <cell r="E42" t="str">
            <v>16</v>
          </cell>
          <cell r="F42" t="str">
            <v>24</v>
          </cell>
          <cell r="G42">
            <v>3</v>
          </cell>
          <cell r="H42" t="str">
            <v>助理社会工作师和2年以上社区工作经验</v>
          </cell>
        </row>
        <row r="43">
          <cell r="D43">
            <v>2011211409</v>
          </cell>
          <cell r="E43" t="str">
            <v>14</v>
          </cell>
          <cell r="F43" t="str">
            <v>09</v>
          </cell>
          <cell r="G43">
            <v>3</v>
          </cell>
          <cell r="H43" t="str">
            <v>2年以上社区工作经验</v>
          </cell>
        </row>
        <row r="44">
          <cell r="D44">
            <v>2011210317</v>
          </cell>
          <cell r="E44" t="str">
            <v>03</v>
          </cell>
          <cell r="F44" t="str">
            <v>17</v>
          </cell>
          <cell r="G44">
            <v>3</v>
          </cell>
          <cell r="H44" t="str">
            <v>2年以上社区工作经验</v>
          </cell>
        </row>
        <row r="45">
          <cell r="D45">
            <v>2011210806</v>
          </cell>
          <cell r="E45" t="str">
            <v>08</v>
          </cell>
          <cell r="F45" t="str">
            <v>06</v>
          </cell>
          <cell r="G45">
            <v>3</v>
          </cell>
          <cell r="H45" t="str">
            <v>2年以上社区工作经验</v>
          </cell>
        </row>
        <row r="46">
          <cell r="D46">
            <v>2011210826</v>
          </cell>
          <cell r="E46" t="str">
            <v>08</v>
          </cell>
          <cell r="F46" t="str">
            <v>26</v>
          </cell>
          <cell r="G46">
            <v>3</v>
          </cell>
          <cell r="H46" t="str">
            <v>2年以上社区工作经验</v>
          </cell>
        </row>
        <row r="47">
          <cell r="D47">
            <v>2011210905</v>
          </cell>
          <cell r="E47" t="str">
            <v>09</v>
          </cell>
          <cell r="F47" t="str">
            <v>05</v>
          </cell>
          <cell r="G47">
            <v>3</v>
          </cell>
          <cell r="H47" t="str">
            <v>2年以上社区工作经验</v>
          </cell>
        </row>
        <row r="48">
          <cell r="D48">
            <v>2011210908</v>
          </cell>
          <cell r="E48" t="str">
            <v>09</v>
          </cell>
          <cell r="F48" t="str">
            <v>08</v>
          </cell>
          <cell r="G48">
            <v>3</v>
          </cell>
          <cell r="H48" t="str">
            <v>2年以上社区工作经验</v>
          </cell>
        </row>
        <row r="49">
          <cell r="D49">
            <v>2011210909</v>
          </cell>
          <cell r="E49" t="str">
            <v>09</v>
          </cell>
          <cell r="F49" t="str">
            <v>09</v>
          </cell>
          <cell r="G49">
            <v>3</v>
          </cell>
          <cell r="H49" t="str">
            <v>2年以上社区工作经验</v>
          </cell>
        </row>
        <row r="50">
          <cell r="D50">
            <v>2011210920</v>
          </cell>
          <cell r="E50" t="str">
            <v>09</v>
          </cell>
          <cell r="F50" t="str">
            <v>20</v>
          </cell>
          <cell r="G50">
            <v>3</v>
          </cell>
          <cell r="H50" t="str">
            <v>2年以上社区工作经验</v>
          </cell>
        </row>
        <row r="51">
          <cell r="D51">
            <v>2011211010</v>
          </cell>
          <cell r="E51" t="str">
            <v>10</v>
          </cell>
          <cell r="F51" t="str">
            <v>10</v>
          </cell>
          <cell r="G51">
            <v>3</v>
          </cell>
          <cell r="H51" t="str">
            <v>2年以上社区工作经验</v>
          </cell>
        </row>
        <row r="52">
          <cell r="D52">
            <v>2011211022</v>
          </cell>
          <cell r="E52" t="str">
            <v>10</v>
          </cell>
          <cell r="F52" t="str">
            <v>22</v>
          </cell>
          <cell r="G52">
            <v>3</v>
          </cell>
          <cell r="H52" t="str">
            <v>2年以上社区工作经验</v>
          </cell>
        </row>
        <row r="53">
          <cell r="D53">
            <v>2011211121</v>
          </cell>
          <cell r="E53" t="str">
            <v>11</v>
          </cell>
          <cell r="F53" t="str">
            <v>21</v>
          </cell>
          <cell r="G53">
            <v>3</v>
          </cell>
          <cell r="H53" t="str">
            <v>2年以上社区工作经验</v>
          </cell>
        </row>
        <row r="54">
          <cell r="D54">
            <v>2011211214</v>
          </cell>
          <cell r="E54" t="str">
            <v>12</v>
          </cell>
          <cell r="F54" t="str">
            <v>14</v>
          </cell>
          <cell r="G54">
            <v>3</v>
          </cell>
          <cell r="H54" t="str">
            <v>2年以上社区工作经验</v>
          </cell>
        </row>
        <row r="55">
          <cell r="D55">
            <v>2011211326</v>
          </cell>
          <cell r="E55" t="str">
            <v>13</v>
          </cell>
          <cell r="F55" t="str">
            <v>26</v>
          </cell>
          <cell r="G55">
            <v>3</v>
          </cell>
          <cell r="H55" t="str">
            <v>2年以上社区工作经验</v>
          </cell>
        </row>
        <row r="56">
          <cell r="D56">
            <v>2011211410</v>
          </cell>
          <cell r="E56" t="str">
            <v>14</v>
          </cell>
          <cell r="F56" t="str">
            <v>10</v>
          </cell>
          <cell r="G56">
            <v>3</v>
          </cell>
          <cell r="H56" t="str">
            <v>2年以上社区工作经验</v>
          </cell>
        </row>
        <row r="57">
          <cell r="D57">
            <v>2011211508</v>
          </cell>
          <cell r="E57" t="str">
            <v>15</v>
          </cell>
          <cell r="F57" t="str">
            <v>08</v>
          </cell>
          <cell r="G57">
            <v>3</v>
          </cell>
          <cell r="H57" t="str">
            <v>2年以上社区工作经验</v>
          </cell>
        </row>
        <row r="58">
          <cell r="D58">
            <v>2011211523</v>
          </cell>
          <cell r="E58" t="str">
            <v>15</v>
          </cell>
          <cell r="F58" t="str">
            <v>23</v>
          </cell>
          <cell r="G58">
            <v>3</v>
          </cell>
          <cell r="H58" t="str">
            <v>2年以上社区工作经验</v>
          </cell>
        </row>
        <row r="59">
          <cell r="D59">
            <v>2011211525</v>
          </cell>
          <cell r="E59" t="str">
            <v>15</v>
          </cell>
          <cell r="F59" t="str">
            <v>25</v>
          </cell>
          <cell r="G59">
            <v>3</v>
          </cell>
          <cell r="H59" t="str">
            <v>2年以上社区工作经验</v>
          </cell>
        </row>
        <row r="60">
          <cell r="D60">
            <v>2011211608</v>
          </cell>
          <cell r="E60" t="str">
            <v>16</v>
          </cell>
          <cell r="F60" t="str">
            <v>08</v>
          </cell>
          <cell r="G60">
            <v>3</v>
          </cell>
          <cell r="H60" t="str">
            <v>2年以上社区工作经验</v>
          </cell>
        </row>
        <row r="61">
          <cell r="D61">
            <v>2011211628</v>
          </cell>
          <cell r="E61" t="str">
            <v>16</v>
          </cell>
          <cell r="F61" t="str">
            <v>28</v>
          </cell>
          <cell r="G61">
            <v>3</v>
          </cell>
          <cell r="H61" t="str">
            <v>2年以上社区工作经验</v>
          </cell>
        </row>
        <row r="62">
          <cell r="D62">
            <v>2011211707</v>
          </cell>
          <cell r="E62" t="str">
            <v>17</v>
          </cell>
          <cell r="F62" t="str">
            <v>07</v>
          </cell>
          <cell r="G62">
            <v>3</v>
          </cell>
          <cell r="H62" t="str">
            <v>2年以上社区工作经验</v>
          </cell>
        </row>
        <row r="63">
          <cell r="D63">
            <v>2011211728</v>
          </cell>
          <cell r="E63" t="str">
            <v>17</v>
          </cell>
          <cell r="F63" t="str">
            <v>28</v>
          </cell>
          <cell r="G63">
            <v>3</v>
          </cell>
          <cell r="H63" t="str">
            <v>2年以上社区工作经验</v>
          </cell>
        </row>
        <row r="64">
          <cell r="D64">
            <v>2011210117</v>
          </cell>
          <cell r="E64" t="str">
            <v>01</v>
          </cell>
          <cell r="F64" t="str">
            <v>17</v>
          </cell>
          <cell r="G64">
            <v>3</v>
          </cell>
          <cell r="H64" t="str">
            <v>2年以上社区工作经验</v>
          </cell>
        </row>
        <row r="65">
          <cell r="D65">
            <v>2011210128</v>
          </cell>
          <cell r="E65" t="str">
            <v>01</v>
          </cell>
          <cell r="F65" t="str">
            <v>28</v>
          </cell>
          <cell r="G65">
            <v>3</v>
          </cell>
          <cell r="H65" t="str">
            <v>2年以上社区工作经验</v>
          </cell>
        </row>
        <row r="66">
          <cell r="D66">
            <v>2011210527</v>
          </cell>
          <cell r="E66" t="str">
            <v>05</v>
          </cell>
          <cell r="F66" t="str">
            <v>27</v>
          </cell>
          <cell r="G66">
            <v>3</v>
          </cell>
          <cell r="H66" t="str">
            <v>2年以上社区工作经验</v>
          </cell>
        </row>
        <row r="67">
          <cell r="D67">
            <v>2011210614</v>
          </cell>
          <cell r="E67" t="str">
            <v>06</v>
          </cell>
          <cell r="F67" t="str">
            <v>14</v>
          </cell>
          <cell r="G67">
            <v>3</v>
          </cell>
          <cell r="H67" t="str">
            <v>2年以上社区工作经验</v>
          </cell>
        </row>
        <row r="68">
          <cell r="D68">
            <v>2011210719</v>
          </cell>
          <cell r="E68" t="str">
            <v>07</v>
          </cell>
          <cell r="F68" t="str">
            <v>19</v>
          </cell>
          <cell r="G68">
            <v>3</v>
          </cell>
          <cell r="H68" t="str">
            <v>2年以上社区工作经验</v>
          </cell>
        </row>
        <row r="69">
          <cell r="D69">
            <v>2011210819</v>
          </cell>
          <cell r="E69" t="str">
            <v>08</v>
          </cell>
          <cell r="F69" t="str">
            <v>19</v>
          </cell>
          <cell r="G69">
            <v>3</v>
          </cell>
          <cell r="H69" t="str">
            <v>2年以上社区工作经验</v>
          </cell>
        </row>
        <row r="70">
          <cell r="D70">
            <v>2011210824</v>
          </cell>
          <cell r="E70" t="str">
            <v>08</v>
          </cell>
          <cell r="F70" t="str">
            <v>24</v>
          </cell>
          <cell r="G70">
            <v>3</v>
          </cell>
          <cell r="H70" t="str">
            <v>2年以上社区工作经验</v>
          </cell>
        </row>
        <row r="71">
          <cell r="D71">
            <v>2011211011</v>
          </cell>
          <cell r="E71" t="str">
            <v>10</v>
          </cell>
          <cell r="F71" t="str">
            <v>11</v>
          </cell>
          <cell r="G71">
            <v>3</v>
          </cell>
          <cell r="H71" t="str">
            <v>2年以上社区工作经验</v>
          </cell>
        </row>
        <row r="72">
          <cell r="D72">
            <v>2011211713</v>
          </cell>
          <cell r="E72" t="str">
            <v>17</v>
          </cell>
          <cell r="F72" t="str">
            <v>13</v>
          </cell>
          <cell r="G72">
            <v>3</v>
          </cell>
          <cell r="H72" t="str">
            <v>2年以上社区工作经验</v>
          </cell>
        </row>
        <row r="73">
          <cell r="D73">
            <v>2011210108</v>
          </cell>
          <cell r="E73" t="str">
            <v>01</v>
          </cell>
          <cell r="F73" t="str">
            <v>08</v>
          </cell>
          <cell r="G73">
            <v>3</v>
          </cell>
          <cell r="H73" t="str">
            <v>2年以上社区工作经验</v>
          </cell>
        </row>
        <row r="74">
          <cell r="D74">
            <v>2011210304</v>
          </cell>
          <cell r="E74" t="str">
            <v>03</v>
          </cell>
          <cell r="F74" t="str">
            <v>04</v>
          </cell>
          <cell r="G74">
            <v>3</v>
          </cell>
          <cell r="H74" t="str">
            <v>2年以上社区工作经验</v>
          </cell>
        </row>
        <row r="75">
          <cell r="D75">
            <v>2011210725</v>
          </cell>
          <cell r="E75" t="str">
            <v>07</v>
          </cell>
          <cell r="F75" t="str">
            <v>25</v>
          </cell>
          <cell r="G75">
            <v>3</v>
          </cell>
          <cell r="H75" t="str">
            <v>2年以上社区工作经验</v>
          </cell>
        </row>
        <row r="76">
          <cell r="D76">
            <v>2011211412</v>
          </cell>
          <cell r="E76" t="str">
            <v>14</v>
          </cell>
          <cell r="F76" t="str">
            <v>12</v>
          </cell>
          <cell r="G76">
            <v>3</v>
          </cell>
          <cell r="H76" t="str">
            <v>2年以上社区工作经验</v>
          </cell>
        </row>
        <row r="77">
          <cell r="D77">
            <v>2011210207</v>
          </cell>
          <cell r="E77" t="str">
            <v>02</v>
          </cell>
          <cell r="F77" t="str">
            <v>07</v>
          </cell>
          <cell r="G77">
            <v>3</v>
          </cell>
          <cell r="H77" t="str">
            <v>2年以上社区工作经验</v>
          </cell>
        </row>
        <row r="78">
          <cell r="D78">
            <v>2011210314</v>
          </cell>
          <cell r="E78" t="str">
            <v>03</v>
          </cell>
          <cell r="F78" t="str">
            <v>14</v>
          </cell>
          <cell r="G78">
            <v>3</v>
          </cell>
          <cell r="H78" t="str">
            <v>2年以上社区工作经验</v>
          </cell>
        </row>
        <row r="79">
          <cell r="D79">
            <v>2011211208</v>
          </cell>
          <cell r="E79" t="str">
            <v>12</v>
          </cell>
          <cell r="F79" t="str">
            <v>08</v>
          </cell>
          <cell r="G79">
            <v>3</v>
          </cell>
          <cell r="H79" t="str">
            <v>2年以上社区工作经验</v>
          </cell>
        </row>
        <row r="80">
          <cell r="D80">
            <v>2011210120</v>
          </cell>
          <cell r="E80" t="str">
            <v>01</v>
          </cell>
          <cell r="F80" t="str">
            <v>20</v>
          </cell>
          <cell r="G80">
            <v>3</v>
          </cell>
          <cell r="H80" t="str">
            <v>2年以上社区工作经验</v>
          </cell>
        </row>
        <row r="81">
          <cell r="D81">
            <v>2011210602</v>
          </cell>
          <cell r="E81" t="str">
            <v>06</v>
          </cell>
          <cell r="F81" t="str">
            <v>02</v>
          </cell>
          <cell r="G81">
            <v>3</v>
          </cell>
          <cell r="H81" t="str">
            <v>2年以上社区工作经验</v>
          </cell>
        </row>
        <row r="82">
          <cell r="D82">
            <v>2011211330</v>
          </cell>
          <cell r="E82" t="str">
            <v>13</v>
          </cell>
          <cell r="F82" t="str">
            <v>30</v>
          </cell>
          <cell r="G82">
            <v>3</v>
          </cell>
          <cell r="H82" t="str">
            <v>2年以上社区工作经验</v>
          </cell>
        </row>
        <row r="83">
          <cell r="D83">
            <v>2011211506</v>
          </cell>
          <cell r="E83" t="str">
            <v>15</v>
          </cell>
          <cell r="F83" t="str">
            <v>06</v>
          </cell>
          <cell r="G83">
            <v>3</v>
          </cell>
          <cell r="H83" t="str">
            <v>2年以上社区工作经验</v>
          </cell>
        </row>
        <row r="84">
          <cell r="D84">
            <v>2011211614</v>
          </cell>
          <cell r="E84" t="str">
            <v>16</v>
          </cell>
          <cell r="F84" t="str">
            <v>14</v>
          </cell>
          <cell r="G84">
            <v>3</v>
          </cell>
          <cell r="H84" t="str">
            <v>2年以上社区工作经验</v>
          </cell>
        </row>
        <row r="85">
          <cell r="D85">
            <v>2011211722</v>
          </cell>
          <cell r="E85" t="str">
            <v>17</v>
          </cell>
          <cell r="F85" t="str">
            <v>22</v>
          </cell>
          <cell r="G85">
            <v>3</v>
          </cell>
          <cell r="H85" t="str">
            <v>2年以上社区工作经验</v>
          </cell>
        </row>
        <row r="86">
          <cell r="D86">
            <v>2011210202</v>
          </cell>
          <cell r="E86" t="str">
            <v>02</v>
          </cell>
          <cell r="F86" t="str">
            <v>02</v>
          </cell>
          <cell r="G86">
            <v>3</v>
          </cell>
          <cell r="H86" t="str">
            <v>2年以上社区工作经验</v>
          </cell>
        </row>
        <row r="87">
          <cell r="D87">
            <v>2011210203</v>
          </cell>
          <cell r="E87" t="str">
            <v>02</v>
          </cell>
          <cell r="F87" t="str">
            <v>03</v>
          </cell>
          <cell r="G87">
            <v>3</v>
          </cell>
          <cell r="H87" t="str">
            <v>2年以上社区工作经验</v>
          </cell>
        </row>
        <row r="88">
          <cell r="D88">
            <v>2011210928</v>
          </cell>
          <cell r="E88" t="str">
            <v>09</v>
          </cell>
          <cell r="F88" t="str">
            <v>28</v>
          </cell>
          <cell r="G88">
            <v>3</v>
          </cell>
          <cell r="H88" t="str">
            <v>2年以上社区工作经验</v>
          </cell>
        </row>
        <row r="89">
          <cell r="D89">
            <v>2011211514</v>
          </cell>
          <cell r="E89" t="str">
            <v>15</v>
          </cell>
          <cell r="F89" t="str">
            <v>14</v>
          </cell>
          <cell r="G89">
            <v>3</v>
          </cell>
          <cell r="H89" t="str">
            <v>2年以上社区工作经验</v>
          </cell>
        </row>
        <row r="90">
          <cell r="D90">
            <v>2011211019</v>
          </cell>
          <cell r="E90" t="str">
            <v>10</v>
          </cell>
          <cell r="F90" t="str">
            <v>19</v>
          </cell>
          <cell r="G90">
            <v>3</v>
          </cell>
          <cell r="H90" t="str">
            <v>2年以上社区工作经验</v>
          </cell>
        </row>
        <row r="91">
          <cell r="D91">
            <v>2011211526</v>
          </cell>
          <cell r="E91" t="str">
            <v>15</v>
          </cell>
          <cell r="F91" t="str">
            <v>26</v>
          </cell>
          <cell r="G91">
            <v>3</v>
          </cell>
          <cell r="H91" t="str">
            <v>2年以上社区工作经验</v>
          </cell>
        </row>
        <row r="92">
          <cell r="D92">
            <v>2011211625</v>
          </cell>
          <cell r="E92" t="str">
            <v>16</v>
          </cell>
          <cell r="F92" t="str">
            <v>25</v>
          </cell>
          <cell r="G92">
            <v>3</v>
          </cell>
          <cell r="H92" t="str">
            <v>2年以上社区工作经验</v>
          </cell>
        </row>
        <row r="93">
          <cell r="D93">
            <v>2011210319</v>
          </cell>
          <cell r="E93" t="str">
            <v>03</v>
          </cell>
          <cell r="F93" t="str">
            <v>19</v>
          </cell>
          <cell r="G93">
            <v>3</v>
          </cell>
          <cell r="H93" t="str">
            <v>2年以上社区工作经验</v>
          </cell>
        </row>
        <row r="94">
          <cell r="D94">
            <v>2011210503</v>
          </cell>
          <cell r="E94" t="str">
            <v>05</v>
          </cell>
          <cell r="F94" t="str">
            <v>03</v>
          </cell>
          <cell r="G94">
            <v>3</v>
          </cell>
          <cell r="H94" t="str">
            <v>2年以上社区工作经验</v>
          </cell>
        </row>
        <row r="95">
          <cell r="D95">
            <v>2011210515</v>
          </cell>
          <cell r="E95" t="str">
            <v>05</v>
          </cell>
          <cell r="F95" t="str">
            <v>15</v>
          </cell>
          <cell r="G95">
            <v>3</v>
          </cell>
          <cell r="H95" t="str">
            <v>2年以上社区工作经验</v>
          </cell>
        </row>
        <row r="96">
          <cell r="D96">
            <v>2011210904</v>
          </cell>
          <cell r="E96" t="str">
            <v>09</v>
          </cell>
          <cell r="F96" t="str">
            <v>04</v>
          </cell>
          <cell r="G96">
            <v>3</v>
          </cell>
          <cell r="H96" t="str">
            <v>2年以上社区工作经验</v>
          </cell>
        </row>
        <row r="97">
          <cell r="D97">
            <v>2011211107</v>
          </cell>
          <cell r="E97" t="str">
            <v>11</v>
          </cell>
          <cell r="F97" t="str">
            <v>07</v>
          </cell>
          <cell r="G97">
            <v>3</v>
          </cell>
          <cell r="H97" t="str">
            <v>2年以上社区工作经验</v>
          </cell>
        </row>
        <row r="98">
          <cell r="D98">
            <v>2011211513</v>
          </cell>
          <cell r="E98" t="str">
            <v>15</v>
          </cell>
          <cell r="F98" t="str">
            <v>13</v>
          </cell>
          <cell r="G98">
            <v>3</v>
          </cell>
          <cell r="H98" t="str">
            <v>2年以上社区工作经验</v>
          </cell>
        </row>
        <row r="99">
          <cell r="D99">
            <v>2011211810</v>
          </cell>
          <cell r="E99" t="str">
            <v>18</v>
          </cell>
          <cell r="F99" t="str">
            <v>10</v>
          </cell>
          <cell r="G99">
            <v>3</v>
          </cell>
          <cell r="H99" t="str">
            <v>2年以上社区工作经验</v>
          </cell>
        </row>
        <row r="100">
          <cell r="D100">
            <v>2011210214</v>
          </cell>
          <cell r="E100" t="str">
            <v>02</v>
          </cell>
          <cell r="F100" t="str">
            <v>14</v>
          </cell>
          <cell r="G100">
            <v>3</v>
          </cell>
          <cell r="H100" t="str">
            <v>2年以上社区工作经验</v>
          </cell>
        </row>
        <row r="101">
          <cell r="D101">
            <v>2011210230</v>
          </cell>
          <cell r="E101" t="str">
            <v>02</v>
          </cell>
          <cell r="F101" t="str">
            <v>30</v>
          </cell>
          <cell r="G101">
            <v>3</v>
          </cell>
          <cell r="H101" t="str">
            <v>2年以上社区工作经验</v>
          </cell>
        </row>
        <row r="102">
          <cell r="D102">
            <v>2011210403</v>
          </cell>
          <cell r="E102" t="str">
            <v>04</v>
          </cell>
          <cell r="F102" t="str">
            <v>03</v>
          </cell>
          <cell r="G102">
            <v>3</v>
          </cell>
          <cell r="H102" t="str">
            <v>2年以上社区工作经验</v>
          </cell>
        </row>
        <row r="103">
          <cell r="D103">
            <v>2011210622</v>
          </cell>
          <cell r="E103" t="str">
            <v>06</v>
          </cell>
          <cell r="F103" t="str">
            <v>22</v>
          </cell>
          <cell r="G103">
            <v>3</v>
          </cell>
          <cell r="H103" t="str">
            <v>2年以上社区工作经验</v>
          </cell>
        </row>
        <row r="104">
          <cell r="D104">
            <v>2011210625</v>
          </cell>
          <cell r="E104" t="str">
            <v>06</v>
          </cell>
          <cell r="F104" t="str">
            <v>25</v>
          </cell>
          <cell r="G104">
            <v>3</v>
          </cell>
          <cell r="H104" t="str">
            <v>2年以上社区工作经验</v>
          </cell>
        </row>
        <row r="105">
          <cell r="D105">
            <v>2011210703</v>
          </cell>
          <cell r="E105" t="str">
            <v>07</v>
          </cell>
          <cell r="F105" t="str">
            <v>03</v>
          </cell>
          <cell r="G105">
            <v>3</v>
          </cell>
          <cell r="H105" t="str">
            <v>2年以上社区工作经验</v>
          </cell>
        </row>
        <row r="106">
          <cell r="D106">
            <v>2011210705</v>
          </cell>
          <cell r="E106" t="str">
            <v>07</v>
          </cell>
          <cell r="F106" t="str">
            <v>05</v>
          </cell>
          <cell r="G106">
            <v>3</v>
          </cell>
          <cell r="H106" t="str">
            <v>2年以上社区工作经验</v>
          </cell>
        </row>
        <row r="107">
          <cell r="D107">
            <v>2011210902</v>
          </cell>
          <cell r="E107" t="str">
            <v>09</v>
          </cell>
          <cell r="F107" t="str">
            <v>02</v>
          </cell>
          <cell r="G107">
            <v>3</v>
          </cell>
          <cell r="H107" t="str">
            <v>2年以上社区工作经验</v>
          </cell>
        </row>
        <row r="108">
          <cell r="D108">
            <v>2011211327</v>
          </cell>
          <cell r="E108" t="str">
            <v>13</v>
          </cell>
          <cell r="F108" t="str">
            <v>27</v>
          </cell>
          <cell r="G108">
            <v>3</v>
          </cell>
          <cell r="H108" t="str">
            <v>2年以上社区工作经验</v>
          </cell>
        </row>
        <row r="109">
          <cell r="D109">
            <v>2011210508</v>
          </cell>
          <cell r="E109" t="str">
            <v>05</v>
          </cell>
          <cell r="F109" t="str">
            <v>08</v>
          </cell>
          <cell r="G109">
            <v>3</v>
          </cell>
          <cell r="H109" t="str">
            <v>2年以上社区工作经验</v>
          </cell>
        </row>
        <row r="110">
          <cell r="D110">
            <v>2011211621</v>
          </cell>
          <cell r="E110" t="str">
            <v>16</v>
          </cell>
          <cell r="F110" t="str">
            <v>21</v>
          </cell>
          <cell r="G110">
            <v>3</v>
          </cell>
          <cell r="H110" t="str">
            <v>2年以上社区工作经验</v>
          </cell>
        </row>
        <row r="111">
          <cell r="D111">
            <v>2011211710</v>
          </cell>
          <cell r="E111" t="str">
            <v>17</v>
          </cell>
          <cell r="F111" t="str">
            <v>10</v>
          </cell>
          <cell r="G111">
            <v>3</v>
          </cell>
          <cell r="H111" t="str">
            <v>2年以上社区工作经验</v>
          </cell>
        </row>
        <row r="112">
          <cell r="D112">
            <v>2011210104</v>
          </cell>
          <cell r="E112" t="str">
            <v>01</v>
          </cell>
          <cell r="F112" t="str">
            <v>04</v>
          </cell>
          <cell r="G112">
            <v>3</v>
          </cell>
          <cell r="H112" t="str">
            <v>2年以上社区工作经验</v>
          </cell>
        </row>
        <row r="113">
          <cell r="D113">
            <v>2011210425</v>
          </cell>
          <cell r="E113" t="str">
            <v>04</v>
          </cell>
          <cell r="F113" t="str">
            <v>25</v>
          </cell>
          <cell r="G113">
            <v>3</v>
          </cell>
          <cell r="H113" t="str">
            <v>2年以上社区工作经验</v>
          </cell>
        </row>
        <row r="114">
          <cell r="D114">
            <v>2011210507</v>
          </cell>
          <cell r="E114" t="str">
            <v>05</v>
          </cell>
          <cell r="F114" t="str">
            <v>07</v>
          </cell>
          <cell r="G114">
            <v>3</v>
          </cell>
          <cell r="H114" t="str">
            <v>2年以上社区工作经验</v>
          </cell>
        </row>
        <row r="115">
          <cell r="D115">
            <v>2011210911</v>
          </cell>
          <cell r="E115" t="str">
            <v>09</v>
          </cell>
          <cell r="F115" t="str">
            <v>11</v>
          </cell>
          <cell r="G115">
            <v>3</v>
          </cell>
          <cell r="H115" t="str">
            <v>2年以上社区工作经验</v>
          </cell>
        </row>
        <row r="116">
          <cell r="D116">
            <v>2011210914</v>
          </cell>
          <cell r="E116" t="str">
            <v>09</v>
          </cell>
          <cell r="F116" t="str">
            <v>14</v>
          </cell>
          <cell r="G116">
            <v>3</v>
          </cell>
          <cell r="H116" t="str">
            <v>2年以上社区工作经验</v>
          </cell>
        </row>
        <row r="117">
          <cell r="D117">
            <v>2011211124</v>
          </cell>
          <cell r="E117" t="str">
            <v>11</v>
          </cell>
          <cell r="F117" t="str">
            <v>24</v>
          </cell>
          <cell r="G117">
            <v>3</v>
          </cell>
          <cell r="H117" t="str">
            <v>2年以上社区工作经验</v>
          </cell>
        </row>
        <row r="118">
          <cell r="D118">
            <v>2011210125</v>
          </cell>
          <cell r="E118" t="str">
            <v>01</v>
          </cell>
          <cell r="F118" t="str">
            <v>25</v>
          </cell>
          <cell r="G118">
            <v>3</v>
          </cell>
          <cell r="H118" t="str">
            <v>2年以上社区工作经验</v>
          </cell>
        </row>
        <row r="119">
          <cell r="D119">
            <v>2011210222</v>
          </cell>
          <cell r="E119" t="str">
            <v>02</v>
          </cell>
          <cell r="F119" t="str">
            <v>22</v>
          </cell>
          <cell r="G119">
            <v>3</v>
          </cell>
          <cell r="H119" t="str">
            <v>2年以上社区工作经验</v>
          </cell>
        </row>
        <row r="120">
          <cell r="D120">
            <v>2011210226</v>
          </cell>
          <cell r="E120" t="str">
            <v>02</v>
          </cell>
          <cell r="F120" t="str">
            <v>26</v>
          </cell>
          <cell r="G120">
            <v>3</v>
          </cell>
          <cell r="H120" t="str">
            <v>2年以上社区工作经验</v>
          </cell>
        </row>
        <row r="121">
          <cell r="D121">
            <v>2011210318</v>
          </cell>
          <cell r="E121" t="str">
            <v>03</v>
          </cell>
          <cell r="F121" t="str">
            <v>18</v>
          </cell>
          <cell r="G121">
            <v>3</v>
          </cell>
          <cell r="H121" t="str">
            <v>2年以上社区工作经验</v>
          </cell>
        </row>
        <row r="122">
          <cell r="D122">
            <v>2011210414</v>
          </cell>
          <cell r="E122" t="str">
            <v>04</v>
          </cell>
          <cell r="F122" t="str">
            <v>14</v>
          </cell>
          <cell r="G122">
            <v>3</v>
          </cell>
          <cell r="H122" t="str">
            <v>2年以上社区工作经验</v>
          </cell>
        </row>
        <row r="123">
          <cell r="D123">
            <v>2011210418</v>
          </cell>
          <cell r="E123" t="str">
            <v>04</v>
          </cell>
          <cell r="F123" t="str">
            <v>18</v>
          </cell>
          <cell r="G123">
            <v>3</v>
          </cell>
          <cell r="H123" t="str">
            <v>2年以上社区工作经验</v>
          </cell>
        </row>
        <row r="124">
          <cell r="D124">
            <v>2011210523</v>
          </cell>
          <cell r="E124" t="str">
            <v>05</v>
          </cell>
          <cell r="F124" t="str">
            <v>23</v>
          </cell>
          <cell r="G124">
            <v>3</v>
          </cell>
          <cell r="H124" t="str">
            <v>2年以上社区工作经验</v>
          </cell>
        </row>
        <row r="125">
          <cell r="D125">
            <v>2011210609</v>
          </cell>
          <cell r="E125" t="str">
            <v>06</v>
          </cell>
          <cell r="F125" t="str">
            <v>09</v>
          </cell>
          <cell r="G125">
            <v>3</v>
          </cell>
          <cell r="H125" t="str">
            <v>2年以上社区工作经验</v>
          </cell>
        </row>
        <row r="126">
          <cell r="D126">
            <v>2011210627</v>
          </cell>
          <cell r="E126" t="str">
            <v>06</v>
          </cell>
          <cell r="F126" t="str">
            <v>27</v>
          </cell>
          <cell r="G126">
            <v>3</v>
          </cell>
          <cell r="H126" t="str">
            <v>2年以上社区工作经验</v>
          </cell>
        </row>
        <row r="127">
          <cell r="D127">
            <v>2011210714</v>
          </cell>
          <cell r="E127" t="str">
            <v>07</v>
          </cell>
          <cell r="F127" t="str">
            <v>14</v>
          </cell>
          <cell r="G127">
            <v>3</v>
          </cell>
          <cell r="H127" t="str">
            <v>2年以上社区工作经验</v>
          </cell>
        </row>
        <row r="128">
          <cell r="D128">
            <v>2011210821</v>
          </cell>
          <cell r="E128" t="str">
            <v>08</v>
          </cell>
          <cell r="F128" t="str">
            <v>21</v>
          </cell>
          <cell r="G128">
            <v>3</v>
          </cell>
          <cell r="H128" t="str">
            <v>2年以上社区工作经验</v>
          </cell>
        </row>
        <row r="129">
          <cell r="D129">
            <v>2011210903</v>
          </cell>
          <cell r="E129" t="str">
            <v>09</v>
          </cell>
          <cell r="F129" t="str">
            <v>03</v>
          </cell>
          <cell r="G129">
            <v>3</v>
          </cell>
          <cell r="H129" t="str">
            <v>2年以上社区工作经验</v>
          </cell>
        </row>
        <row r="130">
          <cell r="D130">
            <v>2011211106</v>
          </cell>
          <cell r="E130" t="str">
            <v>11</v>
          </cell>
          <cell r="F130" t="str">
            <v>06</v>
          </cell>
          <cell r="G130">
            <v>3</v>
          </cell>
          <cell r="H130" t="str">
            <v>2年以上社区工作经验</v>
          </cell>
        </row>
        <row r="131">
          <cell r="D131">
            <v>2011211108</v>
          </cell>
          <cell r="E131" t="str">
            <v>11</v>
          </cell>
          <cell r="F131" t="str">
            <v>08</v>
          </cell>
          <cell r="G131">
            <v>3</v>
          </cell>
          <cell r="H131" t="str">
            <v>2年以上社区工作经验</v>
          </cell>
        </row>
        <row r="132">
          <cell r="D132">
            <v>2011211205</v>
          </cell>
          <cell r="E132" t="str">
            <v>12</v>
          </cell>
          <cell r="F132" t="str">
            <v>05</v>
          </cell>
          <cell r="G132">
            <v>3</v>
          </cell>
          <cell r="H132" t="str">
            <v>2年以上社区工作经验</v>
          </cell>
        </row>
        <row r="133">
          <cell r="D133">
            <v>2011211206</v>
          </cell>
          <cell r="E133" t="str">
            <v>12</v>
          </cell>
          <cell r="F133" t="str">
            <v>06</v>
          </cell>
          <cell r="G133">
            <v>3</v>
          </cell>
          <cell r="H133" t="str">
            <v>2年以上社区工作经验</v>
          </cell>
        </row>
        <row r="134">
          <cell r="D134">
            <v>2011211413</v>
          </cell>
          <cell r="E134" t="str">
            <v>14</v>
          </cell>
          <cell r="F134" t="str">
            <v>13</v>
          </cell>
          <cell r="G134">
            <v>3</v>
          </cell>
          <cell r="H134" t="str">
            <v>2年以上社区工作经验</v>
          </cell>
        </row>
        <row r="135">
          <cell r="D135">
            <v>2011211421</v>
          </cell>
          <cell r="E135" t="str">
            <v>14</v>
          </cell>
          <cell r="F135" t="str">
            <v>21</v>
          </cell>
          <cell r="G135">
            <v>3</v>
          </cell>
          <cell r="H135" t="str">
            <v>2年以上社区工作经验</v>
          </cell>
        </row>
        <row r="136">
          <cell r="D136">
            <v>2011211422</v>
          </cell>
          <cell r="E136" t="str">
            <v>14</v>
          </cell>
          <cell r="F136" t="str">
            <v>22</v>
          </cell>
          <cell r="G136">
            <v>3</v>
          </cell>
          <cell r="H136" t="str">
            <v>2年以上社区工作经验</v>
          </cell>
        </row>
        <row r="137">
          <cell r="D137">
            <v>2011211510</v>
          </cell>
          <cell r="E137" t="str">
            <v>15</v>
          </cell>
          <cell r="F137" t="str">
            <v>10</v>
          </cell>
          <cell r="G137">
            <v>3</v>
          </cell>
          <cell r="H137" t="str">
            <v>2年以上社区工作经验</v>
          </cell>
        </row>
        <row r="138">
          <cell r="D138">
            <v>2011211609</v>
          </cell>
          <cell r="E138" t="str">
            <v>16</v>
          </cell>
          <cell r="F138" t="str">
            <v>09</v>
          </cell>
          <cell r="G138">
            <v>3</v>
          </cell>
          <cell r="H138" t="str">
            <v>2年以上社区工作经验</v>
          </cell>
        </row>
        <row r="139">
          <cell r="D139">
            <v>2011210106</v>
          </cell>
          <cell r="E139" t="str">
            <v>01</v>
          </cell>
          <cell r="F139" t="str">
            <v>06</v>
          </cell>
          <cell r="G139">
            <v>3</v>
          </cell>
          <cell r="H139" t="str">
            <v>2年以上社区工作经验</v>
          </cell>
        </row>
        <row r="140">
          <cell r="D140">
            <v>2011211111</v>
          </cell>
          <cell r="E140" t="str">
            <v>11</v>
          </cell>
          <cell r="F140" t="str">
            <v>11</v>
          </cell>
          <cell r="G140">
            <v>3</v>
          </cell>
          <cell r="H140" t="str">
            <v>2年以上社区工作经验</v>
          </cell>
        </row>
        <row r="141">
          <cell r="D141">
            <v>2011211303</v>
          </cell>
          <cell r="E141" t="str">
            <v>13</v>
          </cell>
          <cell r="F141" t="str">
            <v>03</v>
          </cell>
          <cell r="G141">
            <v>3</v>
          </cell>
          <cell r="H141" t="str">
            <v>2年以上社区工作经验</v>
          </cell>
        </row>
        <row r="142">
          <cell r="D142">
            <v>2011211403</v>
          </cell>
          <cell r="E142" t="str">
            <v>14</v>
          </cell>
          <cell r="F142" t="str">
            <v>03</v>
          </cell>
          <cell r="G142">
            <v>3</v>
          </cell>
          <cell r="H142" t="str">
            <v>2年以上社区工作经验</v>
          </cell>
        </row>
        <row r="143">
          <cell r="D143">
            <v>2011211504</v>
          </cell>
          <cell r="E143" t="str">
            <v>15</v>
          </cell>
          <cell r="F143" t="str">
            <v>04</v>
          </cell>
          <cell r="G143">
            <v>3</v>
          </cell>
          <cell r="H143" t="str">
            <v>2年以上社区工作经验</v>
          </cell>
        </row>
        <row r="144">
          <cell r="D144">
            <v>2011211518</v>
          </cell>
          <cell r="E144" t="str">
            <v>15</v>
          </cell>
          <cell r="F144" t="str">
            <v>18</v>
          </cell>
          <cell r="G144">
            <v>3</v>
          </cell>
          <cell r="H144" t="str">
            <v>2年以上社区工作经验</v>
          </cell>
        </row>
        <row r="145">
          <cell r="D145">
            <v>2011211519</v>
          </cell>
          <cell r="E145" t="str">
            <v>15</v>
          </cell>
          <cell r="F145" t="str">
            <v>19</v>
          </cell>
          <cell r="G145">
            <v>3</v>
          </cell>
          <cell r="H145" t="str">
            <v>2年以上社区工作经验</v>
          </cell>
        </row>
        <row r="146">
          <cell r="D146">
            <v>2011211530</v>
          </cell>
          <cell r="E146" t="str">
            <v>15</v>
          </cell>
          <cell r="F146" t="str">
            <v>30</v>
          </cell>
          <cell r="G146">
            <v>3</v>
          </cell>
          <cell r="H146" t="str">
            <v>2年以上社区工作经验</v>
          </cell>
        </row>
        <row r="147">
          <cell r="D147">
            <v>2011211622</v>
          </cell>
          <cell r="E147" t="str">
            <v>16</v>
          </cell>
          <cell r="F147" t="str">
            <v>22</v>
          </cell>
          <cell r="G147">
            <v>3</v>
          </cell>
          <cell r="H147" t="str">
            <v>2年以上社区工作经验</v>
          </cell>
        </row>
        <row r="148">
          <cell r="D148">
            <v>2011210310</v>
          </cell>
          <cell r="E148" t="str">
            <v>03</v>
          </cell>
          <cell r="F148" t="str">
            <v>10</v>
          </cell>
          <cell r="G148">
            <v>3</v>
          </cell>
          <cell r="H148" t="str">
            <v>2年以上社区工作经验</v>
          </cell>
        </row>
        <row r="149">
          <cell r="D149">
            <v>2011210615</v>
          </cell>
          <cell r="E149" t="str">
            <v>06</v>
          </cell>
          <cell r="F149" t="str">
            <v>15</v>
          </cell>
          <cell r="G149">
            <v>3</v>
          </cell>
          <cell r="H149" t="str">
            <v>2年以上社区工作经验</v>
          </cell>
        </row>
        <row r="150">
          <cell r="D150">
            <v>2011211427</v>
          </cell>
          <cell r="E150" t="str">
            <v>14</v>
          </cell>
          <cell r="F150" t="str">
            <v>27</v>
          </cell>
          <cell r="G150">
            <v>3</v>
          </cell>
          <cell r="H150" t="str">
            <v>2年以上社区工作经验</v>
          </cell>
        </row>
        <row r="151">
          <cell r="D151">
            <v>2011211501</v>
          </cell>
          <cell r="E151" t="str">
            <v>15</v>
          </cell>
          <cell r="F151" t="str">
            <v>01</v>
          </cell>
          <cell r="G151">
            <v>3</v>
          </cell>
          <cell r="H151" t="str">
            <v>2年以上社区工作经验</v>
          </cell>
        </row>
        <row r="152">
          <cell r="D152">
            <v>2011211602</v>
          </cell>
          <cell r="E152" t="str">
            <v>16</v>
          </cell>
          <cell r="F152" t="str">
            <v>02</v>
          </cell>
          <cell r="G152">
            <v>3</v>
          </cell>
          <cell r="H152" t="str">
            <v>2年以上社区工作经验</v>
          </cell>
        </row>
        <row r="153">
          <cell r="D153">
            <v>2011211620</v>
          </cell>
          <cell r="E153" t="str">
            <v>16</v>
          </cell>
          <cell r="F153" t="str">
            <v>20</v>
          </cell>
          <cell r="G153">
            <v>3</v>
          </cell>
          <cell r="H153" t="str">
            <v>2年以上社区工作经验</v>
          </cell>
        </row>
        <row r="154">
          <cell r="D154">
            <v>2011211705</v>
          </cell>
          <cell r="E154" t="str">
            <v>17</v>
          </cell>
          <cell r="F154" t="str">
            <v>05</v>
          </cell>
          <cell r="G154">
            <v>3</v>
          </cell>
          <cell r="H154" t="str">
            <v>2年以上社区工作经验</v>
          </cell>
        </row>
        <row r="155">
          <cell r="D155">
            <v>2011210110</v>
          </cell>
          <cell r="E155" t="str">
            <v>01</v>
          </cell>
          <cell r="F155" t="str">
            <v>10</v>
          </cell>
          <cell r="G155">
            <v>3</v>
          </cell>
          <cell r="H155" t="str">
            <v>2年以上社区工作经验</v>
          </cell>
        </row>
        <row r="156">
          <cell r="D156">
            <v>2011210620</v>
          </cell>
          <cell r="E156" t="str">
            <v>06</v>
          </cell>
          <cell r="F156" t="str">
            <v>20</v>
          </cell>
          <cell r="G156">
            <v>3</v>
          </cell>
          <cell r="H156" t="str">
            <v>2年以上社区工作经验</v>
          </cell>
        </row>
        <row r="157">
          <cell r="D157">
            <v>2011210729</v>
          </cell>
          <cell r="E157" t="str">
            <v>07</v>
          </cell>
          <cell r="F157" t="str">
            <v>29</v>
          </cell>
          <cell r="G157">
            <v>3</v>
          </cell>
          <cell r="H157" t="str">
            <v>2年以上社区工作经验</v>
          </cell>
        </row>
        <row r="158">
          <cell r="D158">
            <v>2011210803</v>
          </cell>
          <cell r="E158" t="str">
            <v>08</v>
          </cell>
          <cell r="F158" t="str">
            <v>03</v>
          </cell>
          <cell r="G158">
            <v>3</v>
          </cell>
          <cell r="H158" t="str">
            <v>2年以上社区工作经验</v>
          </cell>
        </row>
        <row r="159">
          <cell r="D159">
            <v>2011210919</v>
          </cell>
          <cell r="E159" t="str">
            <v>09</v>
          </cell>
          <cell r="F159" t="str">
            <v>19</v>
          </cell>
          <cell r="G159">
            <v>3</v>
          </cell>
          <cell r="H159" t="str">
            <v>2年以上社区工作经验</v>
          </cell>
        </row>
        <row r="160">
          <cell r="D160">
            <v>2011211029</v>
          </cell>
          <cell r="E160" t="str">
            <v>10</v>
          </cell>
          <cell r="F160" t="str">
            <v>29</v>
          </cell>
          <cell r="G160">
            <v>3</v>
          </cell>
          <cell r="H160" t="str">
            <v>2年以上社区工作经验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workbookViewId="0" topLeftCell="A1">
      <pane xSplit="1" ySplit="2" topLeftCell="B63" activePane="bottomRight" state="frozen"/>
      <selection pane="bottomRight" activeCell="G80" sqref="G80"/>
    </sheetView>
  </sheetViews>
  <sheetFormatPr defaultColWidth="8.8515625" defaultRowHeight="12.75"/>
  <cols>
    <col min="1" max="1" width="6.57421875" style="3" customWidth="1"/>
    <col min="2" max="2" width="12.28125" style="3" bestFit="1" customWidth="1"/>
    <col min="3" max="3" width="16.421875" style="4" customWidth="1"/>
    <col min="4" max="4" width="14.00390625" style="5" customWidth="1"/>
    <col min="5" max="5" width="9.57421875" style="3" customWidth="1"/>
    <col min="6" max="6" width="10.421875" style="3" customWidth="1"/>
    <col min="7" max="7" width="9.00390625" style="3" customWidth="1"/>
    <col min="8" max="8" width="10.140625" style="6" customWidth="1"/>
    <col min="9" max="9" width="44.7109375" style="3" customWidth="1"/>
    <col min="10" max="16384" width="8.8515625" style="3" customWidth="1"/>
  </cols>
  <sheetData>
    <row r="1" spans="1:9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9" customHeight="1">
      <c r="A2" s="8" t="s">
        <v>1</v>
      </c>
      <c r="B2" s="9" t="s">
        <v>2</v>
      </c>
      <c r="C2" s="10" t="s">
        <v>3</v>
      </c>
      <c r="D2" s="11" t="s">
        <v>4</v>
      </c>
      <c r="E2" s="8" t="s">
        <v>5</v>
      </c>
      <c r="F2" s="12" t="s">
        <v>6</v>
      </c>
      <c r="G2" s="12" t="s">
        <v>7</v>
      </c>
      <c r="H2" s="12" t="s">
        <v>8</v>
      </c>
      <c r="I2" s="8" t="s">
        <v>9</v>
      </c>
    </row>
    <row r="3" spans="1:9" s="2" customFormat="1" ht="19.5" customHeight="1">
      <c r="A3" s="13">
        <v>1</v>
      </c>
      <c r="B3" s="14" t="s">
        <v>10</v>
      </c>
      <c r="C3" s="15">
        <v>2011211117</v>
      </c>
      <c r="D3" s="16">
        <v>74.8</v>
      </c>
      <c r="E3" s="13">
        <v>5</v>
      </c>
      <c r="F3" s="17">
        <v>79.8</v>
      </c>
      <c r="G3" s="13">
        <f>RANK(F3,$F$3:$F$74,0)</f>
        <v>1</v>
      </c>
      <c r="H3" s="18" t="s">
        <v>11</v>
      </c>
      <c r="I3" s="13" t="str">
        <f>VLOOKUP(C:C,'[1]笔试加分明细'!$D$3:$H$160,5,FALSE)</f>
        <v>社会工作专业本科、助理社会工作师</v>
      </c>
    </row>
    <row r="4" spans="1:9" s="2" customFormat="1" ht="19.5" customHeight="1">
      <c r="A4" s="13">
        <v>2</v>
      </c>
      <c r="B4" s="14" t="s">
        <v>12</v>
      </c>
      <c r="C4" s="15">
        <v>2011211227</v>
      </c>
      <c r="D4" s="16">
        <v>73.1</v>
      </c>
      <c r="E4" s="13">
        <v>5</v>
      </c>
      <c r="F4" s="17">
        <v>78.1</v>
      </c>
      <c r="G4" s="13">
        <f aca="true" t="shared" si="0" ref="G4:G67">RANK(F4,$F$3:$F$74,0)</f>
        <v>2</v>
      </c>
      <c r="H4" s="18" t="s">
        <v>11</v>
      </c>
      <c r="I4" s="13" t="str">
        <f>VLOOKUP(C:C,'[1]笔试加分明细'!$D$3:$H$160,5,FALSE)</f>
        <v>社会工作专业硕士研究生、助理社会工作师</v>
      </c>
    </row>
    <row r="5" spans="1:9" s="2" customFormat="1" ht="19.5" customHeight="1">
      <c r="A5" s="13">
        <v>3</v>
      </c>
      <c r="B5" s="14" t="s">
        <v>13</v>
      </c>
      <c r="C5" s="15">
        <v>2011210611</v>
      </c>
      <c r="D5" s="16">
        <v>72.4</v>
      </c>
      <c r="E5" s="13">
        <v>5</v>
      </c>
      <c r="F5" s="17">
        <v>77.4</v>
      </c>
      <c r="G5" s="13">
        <f t="shared" si="0"/>
        <v>3</v>
      </c>
      <c r="H5" s="18" t="s">
        <v>11</v>
      </c>
      <c r="I5" s="13" t="str">
        <f>VLOOKUP(C:C,'[1]笔试加分明细'!$D$3:$H$160,5,FALSE)</f>
        <v>社会工作专业本科</v>
      </c>
    </row>
    <row r="6" spans="1:9" s="2" customFormat="1" ht="19.5" customHeight="1">
      <c r="A6" s="13">
        <v>4</v>
      </c>
      <c r="B6" s="14" t="s">
        <v>14</v>
      </c>
      <c r="C6" s="15">
        <v>2011210426</v>
      </c>
      <c r="D6" s="16">
        <v>73.5</v>
      </c>
      <c r="E6" s="13">
        <v>3</v>
      </c>
      <c r="F6" s="17">
        <v>76.5</v>
      </c>
      <c r="G6" s="13">
        <f t="shared" si="0"/>
        <v>4</v>
      </c>
      <c r="H6" s="18" t="s">
        <v>11</v>
      </c>
      <c r="I6" s="13" t="str">
        <f>VLOOKUP(C:C,'[1]笔试加分明细'!$D$3:$H$160,5,FALSE)</f>
        <v>助理社会工作师和2年以上社区工作经验</v>
      </c>
    </row>
    <row r="7" spans="1:9" s="2" customFormat="1" ht="19.5" customHeight="1">
      <c r="A7" s="13">
        <v>5</v>
      </c>
      <c r="B7" s="14" t="s">
        <v>15</v>
      </c>
      <c r="C7" s="15">
        <v>2011211116</v>
      </c>
      <c r="D7" s="16">
        <v>76.5</v>
      </c>
      <c r="E7" s="13">
        <v>0</v>
      </c>
      <c r="F7" s="17">
        <v>76.5</v>
      </c>
      <c r="G7" s="13">
        <f t="shared" si="0"/>
        <v>4</v>
      </c>
      <c r="H7" s="18" t="s">
        <v>11</v>
      </c>
      <c r="I7" s="13"/>
    </row>
    <row r="8" spans="1:9" s="2" customFormat="1" ht="19.5" customHeight="1">
      <c r="A8" s="13">
        <v>6</v>
      </c>
      <c r="B8" s="14" t="s">
        <v>16</v>
      </c>
      <c r="C8" s="15">
        <v>2011210829</v>
      </c>
      <c r="D8" s="16">
        <v>70.8</v>
      </c>
      <c r="E8" s="13">
        <v>5</v>
      </c>
      <c r="F8" s="17">
        <v>75.8</v>
      </c>
      <c r="G8" s="13">
        <f t="shared" si="0"/>
        <v>6</v>
      </c>
      <c r="H8" s="18" t="s">
        <v>11</v>
      </c>
      <c r="I8" s="13" t="str">
        <f>VLOOKUP(C:C,'[1]笔试加分明细'!$D$3:$H$160,5,FALSE)</f>
        <v>社会工作专业本科、助理社会工作师</v>
      </c>
    </row>
    <row r="9" spans="1:9" s="2" customFormat="1" ht="19.5" customHeight="1">
      <c r="A9" s="13">
        <v>7</v>
      </c>
      <c r="B9" s="14" t="s">
        <v>17</v>
      </c>
      <c r="C9" s="15">
        <v>2011211204</v>
      </c>
      <c r="D9" s="16">
        <v>75.7</v>
      </c>
      <c r="E9" s="13">
        <v>0</v>
      </c>
      <c r="F9" s="17">
        <v>75.7</v>
      </c>
      <c r="G9" s="13">
        <f t="shared" si="0"/>
        <v>7</v>
      </c>
      <c r="H9" s="18" t="s">
        <v>11</v>
      </c>
      <c r="I9" s="13"/>
    </row>
    <row r="10" spans="1:9" s="2" customFormat="1" ht="19.5" customHeight="1">
      <c r="A10" s="13">
        <v>8</v>
      </c>
      <c r="B10" s="14" t="s">
        <v>18</v>
      </c>
      <c r="C10" s="15">
        <v>2011211626</v>
      </c>
      <c r="D10" s="16">
        <v>74.2</v>
      </c>
      <c r="E10" s="13">
        <v>0</v>
      </c>
      <c r="F10" s="17">
        <v>74.2</v>
      </c>
      <c r="G10" s="13">
        <f t="shared" si="0"/>
        <v>8</v>
      </c>
      <c r="H10" s="18" t="s">
        <v>11</v>
      </c>
      <c r="I10" s="13"/>
    </row>
    <row r="11" spans="1:9" s="2" customFormat="1" ht="19.5" customHeight="1">
      <c r="A11" s="13">
        <v>9</v>
      </c>
      <c r="B11" s="14" t="s">
        <v>19</v>
      </c>
      <c r="C11" s="15">
        <v>2011211601</v>
      </c>
      <c r="D11" s="16">
        <v>71</v>
      </c>
      <c r="E11" s="13">
        <v>3</v>
      </c>
      <c r="F11" s="17">
        <v>74</v>
      </c>
      <c r="G11" s="13">
        <f t="shared" si="0"/>
        <v>9</v>
      </c>
      <c r="H11" s="18" t="s">
        <v>11</v>
      </c>
      <c r="I11" s="13" t="str">
        <f>VLOOKUP(C:C,'[1]笔试加分明细'!$D$3:$H$160,5,FALSE)</f>
        <v>助理社会工作师和2年以上社区工作经验</v>
      </c>
    </row>
    <row r="12" spans="1:9" s="2" customFormat="1" ht="19.5" customHeight="1">
      <c r="A12" s="13">
        <v>10</v>
      </c>
      <c r="B12" s="14" t="s">
        <v>20</v>
      </c>
      <c r="C12" s="15">
        <v>2011210923</v>
      </c>
      <c r="D12" s="16">
        <v>73.8</v>
      </c>
      <c r="E12" s="13">
        <v>0</v>
      </c>
      <c r="F12" s="17">
        <v>73.8</v>
      </c>
      <c r="G12" s="13">
        <f t="shared" si="0"/>
        <v>10</v>
      </c>
      <c r="H12" s="18" t="s">
        <v>11</v>
      </c>
      <c r="I12" s="13"/>
    </row>
    <row r="13" spans="1:9" s="2" customFormat="1" ht="19.5" customHeight="1">
      <c r="A13" s="13">
        <v>11</v>
      </c>
      <c r="B13" s="14" t="s">
        <v>21</v>
      </c>
      <c r="C13" s="15">
        <v>2011211808</v>
      </c>
      <c r="D13" s="16">
        <v>73</v>
      </c>
      <c r="E13" s="13">
        <v>0</v>
      </c>
      <c r="F13" s="17">
        <v>73</v>
      </c>
      <c r="G13" s="13">
        <f t="shared" si="0"/>
        <v>11</v>
      </c>
      <c r="H13" s="18" t="s">
        <v>11</v>
      </c>
      <c r="I13" s="13"/>
    </row>
    <row r="14" spans="1:9" s="2" customFormat="1" ht="19.5" customHeight="1">
      <c r="A14" s="13">
        <v>12</v>
      </c>
      <c r="B14" s="14" t="s">
        <v>22</v>
      </c>
      <c r="C14" s="15">
        <v>2011210706</v>
      </c>
      <c r="D14" s="16">
        <v>72.5</v>
      </c>
      <c r="E14" s="13">
        <v>0</v>
      </c>
      <c r="F14" s="17">
        <v>72.5</v>
      </c>
      <c r="G14" s="13">
        <f t="shared" si="0"/>
        <v>12</v>
      </c>
      <c r="H14" s="18" t="s">
        <v>11</v>
      </c>
      <c r="I14" s="13"/>
    </row>
    <row r="15" spans="1:9" s="2" customFormat="1" ht="19.5" customHeight="1">
      <c r="A15" s="13">
        <v>13</v>
      </c>
      <c r="B15" s="14" t="s">
        <v>23</v>
      </c>
      <c r="C15" s="15">
        <v>2011211206</v>
      </c>
      <c r="D15" s="16">
        <v>69.4</v>
      </c>
      <c r="E15" s="13">
        <v>3</v>
      </c>
      <c r="F15" s="17">
        <v>72.4</v>
      </c>
      <c r="G15" s="13">
        <f t="shared" si="0"/>
        <v>13</v>
      </c>
      <c r="H15" s="18" t="s">
        <v>11</v>
      </c>
      <c r="I15" s="13" t="str">
        <f>VLOOKUP(C:C,'[1]笔试加分明细'!$D$3:$H$160,5,FALSE)</f>
        <v>2年以上社区工作经验</v>
      </c>
    </row>
    <row r="16" spans="1:9" s="2" customFormat="1" ht="19.5" customHeight="1">
      <c r="A16" s="13">
        <v>14</v>
      </c>
      <c r="B16" s="14" t="s">
        <v>24</v>
      </c>
      <c r="C16" s="15">
        <v>2011211013</v>
      </c>
      <c r="D16" s="16">
        <v>72.4</v>
      </c>
      <c r="E16" s="13">
        <v>0</v>
      </c>
      <c r="F16" s="17">
        <v>72.4</v>
      </c>
      <c r="G16" s="13">
        <f t="shared" si="0"/>
        <v>13</v>
      </c>
      <c r="H16" s="18" t="s">
        <v>11</v>
      </c>
      <c r="I16" s="13"/>
    </row>
    <row r="17" spans="1:9" s="2" customFormat="1" ht="19.5" customHeight="1">
      <c r="A17" s="13">
        <v>15</v>
      </c>
      <c r="B17" s="14" t="s">
        <v>25</v>
      </c>
      <c r="C17" s="15">
        <v>2011211312</v>
      </c>
      <c r="D17" s="16">
        <v>72.4</v>
      </c>
      <c r="E17" s="13">
        <v>0</v>
      </c>
      <c r="F17" s="17">
        <v>72.4</v>
      </c>
      <c r="G17" s="13">
        <f t="shared" si="0"/>
        <v>13</v>
      </c>
      <c r="H17" s="18" t="s">
        <v>11</v>
      </c>
      <c r="I17" s="13"/>
    </row>
    <row r="18" spans="1:9" s="2" customFormat="1" ht="19.5" customHeight="1">
      <c r="A18" s="13">
        <v>16</v>
      </c>
      <c r="B18" s="14" t="s">
        <v>26</v>
      </c>
      <c r="C18" s="15">
        <v>2011210822</v>
      </c>
      <c r="D18" s="16">
        <v>67.3</v>
      </c>
      <c r="E18" s="13">
        <v>5</v>
      </c>
      <c r="F18" s="17">
        <v>72.3</v>
      </c>
      <c r="G18" s="13">
        <f t="shared" si="0"/>
        <v>16</v>
      </c>
      <c r="H18" s="18" t="s">
        <v>11</v>
      </c>
      <c r="I18" s="13" t="str">
        <f>VLOOKUP(C:C,'[1]笔试加分明细'!$D$3:$H$160,5,FALSE)</f>
        <v>社会工作专业本科、助理社会工作师</v>
      </c>
    </row>
    <row r="19" spans="1:9" s="2" customFormat="1" ht="19.5" customHeight="1">
      <c r="A19" s="13">
        <v>17</v>
      </c>
      <c r="B19" s="14" t="s">
        <v>27</v>
      </c>
      <c r="C19" s="15">
        <v>2011210720</v>
      </c>
      <c r="D19" s="16">
        <v>69.2</v>
      </c>
      <c r="E19" s="13">
        <v>3</v>
      </c>
      <c r="F19" s="17">
        <v>72.2</v>
      </c>
      <c r="G19" s="13">
        <f t="shared" si="0"/>
        <v>17</v>
      </c>
      <c r="H19" s="18" t="s">
        <v>11</v>
      </c>
      <c r="I19" s="13" t="str">
        <f>VLOOKUP(C:C,'[1]笔试加分明细'!$D$3:$H$160,5,FALSE)</f>
        <v>助理社会工作师和2年以上社区工作经验</v>
      </c>
    </row>
    <row r="20" spans="1:9" s="2" customFormat="1" ht="19.5" customHeight="1">
      <c r="A20" s="13">
        <v>18</v>
      </c>
      <c r="B20" s="14" t="s">
        <v>28</v>
      </c>
      <c r="C20" s="15">
        <v>2011211525</v>
      </c>
      <c r="D20" s="16">
        <v>68.9</v>
      </c>
      <c r="E20" s="13">
        <v>3</v>
      </c>
      <c r="F20" s="17">
        <v>71.9</v>
      </c>
      <c r="G20" s="13">
        <f t="shared" si="0"/>
        <v>18</v>
      </c>
      <c r="H20" s="18" t="s">
        <v>11</v>
      </c>
      <c r="I20" s="13" t="str">
        <f>VLOOKUP(C:C,'[1]笔试加分明细'!$D$3:$H$160,5,FALSE)</f>
        <v>2年以上社区工作经验</v>
      </c>
    </row>
    <row r="21" spans="1:9" s="2" customFormat="1" ht="19.5" customHeight="1">
      <c r="A21" s="13">
        <v>19</v>
      </c>
      <c r="B21" s="14" t="s">
        <v>29</v>
      </c>
      <c r="C21" s="15">
        <v>2011210419</v>
      </c>
      <c r="D21" s="16">
        <v>68.5</v>
      </c>
      <c r="E21" s="13">
        <v>3</v>
      </c>
      <c r="F21" s="17">
        <v>71.5</v>
      </c>
      <c r="G21" s="13">
        <f t="shared" si="0"/>
        <v>19</v>
      </c>
      <c r="H21" s="18" t="s">
        <v>11</v>
      </c>
      <c r="I21" s="13" t="str">
        <f>VLOOKUP(C:C,'[1]笔试加分明细'!$D$3:$H$160,5,FALSE)</f>
        <v>助理社会工作师和2年以上社区工作经验</v>
      </c>
    </row>
    <row r="22" spans="1:9" s="2" customFormat="1" ht="19.5" customHeight="1">
      <c r="A22" s="13">
        <v>20</v>
      </c>
      <c r="B22" s="14" t="s">
        <v>30</v>
      </c>
      <c r="C22" s="15">
        <v>2011211506</v>
      </c>
      <c r="D22" s="16">
        <v>68.4</v>
      </c>
      <c r="E22" s="13">
        <v>3</v>
      </c>
      <c r="F22" s="17">
        <v>71.4</v>
      </c>
      <c r="G22" s="13">
        <f t="shared" si="0"/>
        <v>20</v>
      </c>
      <c r="H22" s="18" t="s">
        <v>11</v>
      </c>
      <c r="I22" s="13" t="str">
        <f>VLOOKUP(C:C,'[1]笔试加分明细'!$D$3:$H$160,5,FALSE)</f>
        <v>2年以上社区工作经验</v>
      </c>
    </row>
    <row r="23" spans="1:9" s="2" customFormat="1" ht="19.5" customHeight="1">
      <c r="A23" s="13">
        <v>21</v>
      </c>
      <c r="B23" s="14" t="s">
        <v>31</v>
      </c>
      <c r="C23" s="15">
        <v>2011211524</v>
      </c>
      <c r="D23" s="16">
        <v>71.4</v>
      </c>
      <c r="E23" s="13">
        <v>0</v>
      </c>
      <c r="F23" s="17">
        <v>71.4</v>
      </c>
      <c r="G23" s="13">
        <f t="shared" si="0"/>
        <v>20</v>
      </c>
      <c r="H23" s="18" t="s">
        <v>11</v>
      </c>
      <c r="I23" s="13"/>
    </row>
    <row r="24" spans="1:9" s="2" customFormat="1" ht="19.5" customHeight="1">
      <c r="A24" s="13">
        <v>22</v>
      </c>
      <c r="B24" s="14" t="s">
        <v>32</v>
      </c>
      <c r="C24" s="15">
        <v>2011211422</v>
      </c>
      <c r="D24" s="16">
        <v>68.1</v>
      </c>
      <c r="E24" s="13">
        <v>3</v>
      </c>
      <c r="F24" s="17">
        <v>71.1</v>
      </c>
      <c r="G24" s="13">
        <f t="shared" si="0"/>
        <v>22</v>
      </c>
      <c r="H24" s="18" t="s">
        <v>11</v>
      </c>
      <c r="I24" s="13" t="str">
        <f>VLOOKUP(C:C,'[1]笔试加分明细'!$D$3:$H$160,5,FALSE)</f>
        <v>2年以上社区工作经验</v>
      </c>
    </row>
    <row r="25" spans="1:9" s="2" customFormat="1" ht="19.5" customHeight="1">
      <c r="A25" s="13">
        <v>23</v>
      </c>
      <c r="B25" s="14" t="s">
        <v>33</v>
      </c>
      <c r="C25" s="15">
        <v>2011210701</v>
      </c>
      <c r="D25" s="16">
        <v>70.8</v>
      </c>
      <c r="E25" s="13">
        <v>0</v>
      </c>
      <c r="F25" s="17">
        <v>70.8</v>
      </c>
      <c r="G25" s="13">
        <f t="shared" si="0"/>
        <v>23</v>
      </c>
      <c r="H25" s="18" t="s">
        <v>11</v>
      </c>
      <c r="I25" s="13"/>
    </row>
    <row r="26" spans="1:9" s="2" customFormat="1" ht="19.5" customHeight="1">
      <c r="A26" s="13">
        <v>24</v>
      </c>
      <c r="B26" s="14" t="s">
        <v>34</v>
      </c>
      <c r="C26" s="15">
        <v>2011210718</v>
      </c>
      <c r="D26" s="16">
        <v>70.7</v>
      </c>
      <c r="E26" s="13">
        <v>0</v>
      </c>
      <c r="F26" s="17">
        <v>70.7</v>
      </c>
      <c r="G26" s="13">
        <f t="shared" si="0"/>
        <v>24</v>
      </c>
      <c r="H26" s="18" t="s">
        <v>11</v>
      </c>
      <c r="I26" s="13"/>
    </row>
    <row r="27" spans="1:9" s="2" customFormat="1" ht="19.5" customHeight="1">
      <c r="A27" s="13">
        <v>25</v>
      </c>
      <c r="B27" s="14" t="s">
        <v>35</v>
      </c>
      <c r="C27" s="15">
        <v>2011211324</v>
      </c>
      <c r="D27" s="16">
        <v>67.6</v>
      </c>
      <c r="E27" s="13">
        <v>3</v>
      </c>
      <c r="F27" s="17">
        <v>70.6</v>
      </c>
      <c r="G27" s="13">
        <f t="shared" si="0"/>
        <v>25</v>
      </c>
      <c r="H27" s="18" t="s">
        <v>11</v>
      </c>
      <c r="I27" s="13" t="str">
        <f>VLOOKUP(C:C,'[1]笔试加分明细'!$D$3:$H$160,5,FALSE)</f>
        <v>助理社会工作师和2年以上社区工作经验</v>
      </c>
    </row>
    <row r="28" spans="1:9" s="2" customFormat="1" ht="19.5" customHeight="1">
      <c r="A28" s="13">
        <v>26</v>
      </c>
      <c r="B28" s="14" t="s">
        <v>36</v>
      </c>
      <c r="C28" s="15">
        <v>2011210613</v>
      </c>
      <c r="D28" s="16">
        <v>70.6</v>
      </c>
      <c r="E28" s="13">
        <v>0</v>
      </c>
      <c r="F28" s="17">
        <v>70.6</v>
      </c>
      <c r="G28" s="13">
        <f t="shared" si="0"/>
        <v>25</v>
      </c>
      <c r="H28" s="18" t="s">
        <v>11</v>
      </c>
      <c r="I28" s="13"/>
    </row>
    <row r="29" spans="1:9" s="2" customFormat="1" ht="19.5" customHeight="1">
      <c r="A29" s="13">
        <v>27</v>
      </c>
      <c r="B29" s="14" t="s">
        <v>37</v>
      </c>
      <c r="C29" s="15">
        <v>2011211102</v>
      </c>
      <c r="D29" s="16">
        <v>70.5</v>
      </c>
      <c r="E29" s="13">
        <v>0</v>
      </c>
      <c r="F29" s="17">
        <v>70.5</v>
      </c>
      <c r="G29" s="13">
        <f t="shared" si="0"/>
        <v>27</v>
      </c>
      <c r="H29" s="18" t="s">
        <v>11</v>
      </c>
      <c r="I29" s="13"/>
    </row>
    <row r="30" spans="1:9" s="2" customFormat="1" ht="19.5" customHeight="1">
      <c r="A30" s="13">
        <v>28</v>
      </c>
      <c r="B30" s="19" t="s">
        <v>38</v>
      </c>
      <c r="C30" s="20">
        <v>2011211120</v>
      </c>
      <c r="D30" s="16">
        <v>65.5</v>
      </c>
      <c r="E30" s="13">
        <v>5</v>
      </c>
      <c r="F30" s="17">
        <v>70.5</v>
      </c>
      <c r="G30" s="13">
        <f t="shared" si="0"/>
        <v>27</v>
      </c>
      <c r="H30" s="18" t="s">
        <v>11</v>
      </c>
      <c r="I30" s="21" t="s">
        <v>39</v>
      </c>
    </row>
    <row r="31" spans="1:9" s="2" customFormat="1" ht="19.5" customHeight="1">
      <c r="A31" s="13">
        <v>29</v>
      </c>
      <c r="B31" s="14" t="s">
        <v>40</v>
      </c>
      <c r="C31" s="15">
        <v>2011210721</v>
      </c>
      <c r="D31" s="16">
        <v>65.3</v>
      </c>
      <c r="E31" s="13">
        <v>5</v>
      </c>
      <c r="F31" s="17">
        <v>70.3</v>
      </c>
      <c r="G31" s="13">
        <f t="shared" si="0"/>
        <v>29</v>
      </c>
      <c r="H31" s="18" t="s">
        <v>11</v>
      </c>
      <c r="I31" s="13" t="str">
        <f>VLOOKUP(C:C,'[1]笔试加分明细'!$D$3:$H$160,5,FALSE)</f>
        <v>社会工作专业本科、助理社会工作师</v>
      </c>
    </row>
    <row r="32" spans="1:9" s="2" customFormat="1" ht="19.5" customHeight="1">
      <c r="A32" s="13">
        <v>30</v>
      </c>
      <c r="B32" s="14" t="s">
        <v>41</v>
      </c>
      <c r="C32" s="15">
        <v>2011211503</v>
      </c>
      <c r="D32" s="16">
        <v>70.3</v>
      </c>
      <c r="E32" s="13">
        <v>0</v>
      </c>
      <c r="F32" s="17">
        <v>70.3</v>
      </c>
      <c r="G32" s="13">
        <f t="shared" si="0"/>
        <v>29</v>
      </c>
      <c r="H32" s="18" t="s">
        <v>11</v>
      </c>
      <c r="I32" s="13"/>
    </row>
    <row r="33" spans="1:9" s="2" customFormat="1" ht="19.5" customHeight="1">
      <c r="A33" s="13">
        <v>31</v>
      </c>
      <c r="B33" s="14" t="s">
        <v>42</v>
      </c>
      <c r="C33" s="15">
        <v>2011210511</v>
      </c>
      <c r="D33" s="16">
        <v>67.2</v>
      </c>
      <c r="E33" s="13">
        <v>3</v>
      </c>
      <c r="F33" s="17">
        <v>70.2</v>
      </c>
      <c r="G33" s="13">
        <f t="shared" si="0"/>
        <v>31</v>
      </c>
      <c r="H33" s="18" t="s">
        <v>11</v>
      </c>
      <c r="I33" s="13" t="str">
        <f>VLOOKUP(C:C,'[1]笔试加分明细'!$D$3:$H$160,5,FALSE)</f>
        <v>助理社会工作师</v>
      </c>
    </row>
    <row r="34" spans="1:9" s="2" customFormat="1" ht="19.5" customHeight="1">
      <c r="A34" s="13">
        <v>32</v>
      </c>
      <c r="B34" s="14" t="s">
        <v>43</v>
      </c>
      <c r="C34" s="15">
        <v>2011211604</v>
      </c>
      <c r="D34" s="16">
        <v>70.2</v>
      </c>
      <c r="E34" s="13">
        <v>0</v>
      </c>
      <c r="F34" s="17">
        <v>70.2</v>
      </c>
      <c r="G34" s="13">
        <f t="shared" si="0"/>
        <v>31</v>
      </c>
      <c r="H34" s="18" t="s">
        <v>11</v>
      </c>
      <c r="I34" s="13"/>
    </row>
    <row r="35" spans="1:9" s="2" customFormat="1" ht="19.5" customHeight="1">
      <c r="A35" s="13">
        <v>33</v>
      </c>
      <c r="B35" s="14" t="s">
        <v>44</v>
      </c>
      <c r="C35" s="15">
        <v>2011211815</v>
      </c>
      <c r="D35" s="16">
        <v>70.2</v>
      </c>
      <c r="E35" s="13">
        <v>0</v>
      </c>
      <c r="F35" s="17">
        <v>70.2</v>
      </c>
      <c r="G35" s="13">
        <f t="shared" si="0"/>
        <v>31</v>
      </c>
      <c r="H35" s="18" t="s">
        <v>11</v>
      </c>
      <c r="I35" s="13"/>
    </row>
    <row r="36" spans="1:9" s="2" customFormat="1" ht="19.5" customHeight="1">
      <c r="A36" s="13">
        <v>34</v>
      </c>
      <c r="B36" s="14" t="s">
        <v>45</v>
      </c>
      <c r="C36" s="15">
        <v>2011210827</v>
      </c>
      <c r="D36" s="16">
        <v>67.1</v>
      </c>
      <c r="E36" s="13">
        <v>3</v>
      </c>
      <c r="F36" s="17">
        <v>70.1</v>
      </c>
      <c r="G36" s="13">
        <f t="shared" si="0"/>
        <v>34</v>
      </c>
      <c r="H36" s="18" t="s">
        <v>11</v>
      </c>
      <c r="I36" s="13" t="str">
        <f>VLOOKUP(C:C,'[1]笔试加分明细'!$D$3:$H$160,5,FALSE)</f>
        <v>助理社会工作师</v>
      </c>
    </row>
    <row r="37" spans="1:9" s="2" customFormat="1" ht="19.5" customHeight="1">
      <c r="A37" s="13">
        <v>35</v>
      </c>
      <c r="B37" s="14" t="s">
        <v>46</v>
      </c>
      <c r="C37" s="15">
        <v>2011211023</v>
      </c>
      <c r="D37" s="16">
        <v>66.9</v>
      </c>
      <c r="E37" s="13">
        <v>3</v>
      </c>
      <c r="F37" s="17">
        <v>69.9</v>
      </c>
      <c r="G37" s="13">
        <f t="shared" si="0"/>
        <v>35</v>
      </c>
      <c r="H37" s="18" t="s">
        <v>11</v>
      </c>
      <c r="I37" s="13" t="str">
        <f>VLOOKUP(C:C,'[1]笔试加分明细'!$D$3:$H$160,5,FALSE)</f>
        <v>助理社会工作师和2年以上社区工作经验</v>
      </c>
    </row>
    <row r="38" spans="1:9" s="2" customFormat="1" ht="19.5" customHeight="1">
      <c r="A38" s="13">
        <v>36</v>
      </c>
      <c r="B38" s="14" t="s">
        <v>47</v>
      </c>
      <c r="C38" s="15">
        <v>2011211801</v>
      </c>
      <c r="D38" s="16">
        <v>69.9</v>
      </c>
      <c r="E38" s="13">
        <v>0</v>
      </c>
      <c r="F38" s="17">
        <v>69.9</v>
      </c>
      <c r="G38" s="13">
        <f t="shared" si="0"/>
        <v>35</v>
      </c>
      <c r="H38" s="18" t="s">
        <v>11</v>
      </c>
      <c r="I38" s="13"/>
    </row>
    <row r="39" spans="1:9" s="2" customFormat="1" ht="19.5" customHeight="1">
      <c r="A39" s="13">
        <v>37</v>
      </c>
      <c r="B39" s="14" t="s">
        <v>48</v>
      </c>
      <c r="C39" s="15">
        <v>2011210922</v>
      </c>
      <c r="D39" s="16">
        <v>69.8</v>
      </c>
      <c r="E39" s="13">
        <v>0</v>
      </c>
      <c r="F39" s="17">
        <v>69.8</v>
      </c>
      <c r="G39" s="13">
        <f t="shared" si="0"/>
        <v>37</v>
      </c>
      <c r="H39" s="18" t="s">
        <v>11</v>
      </c>
      <c r="I39" s="13"/>
    </row>
    <row r="40" spans="1:9" s="2" customFormat="1" ht="19.5" customHeight="1">
      <c r="A40" s="13">
        <v>38</v>
      </c>
      <c r="B40" s="14" t="s">
        <v>49</v>
      </c>
      <c r="C40" s="15">
        <v>2011211121</v>
      </c>
      <c r="D40" s="16">
        <v>66.7</v>
      </c>
      <c r="E40" s="13">
        <v>3</v>
      </c>
      <c r="F40" s="17">
        <v>69.7</v>
      </c>
      <c r="G40" s="13">
        <f t="shared" si="0"/>
        <v>38</v>
      </c>
      <c r="H40" s="18" t="s">
        <v>11</v>
      </c>
      <c r="I40" s="13" t="str">
        <f>VLOOKUP(C:C,'[1]笔试加分明细'!$D$3:$H$160,5,FALSE)</f>
        <v>2年以上社区工作经验</v>
      </c>
    </row>
    <row r="41" spans="1:9" s="2" customFormat="1" ht="19.5" customHeight="1">
      <c r="A41" s="13">
        <v>39</v>
      </c>
      <c r="B41" s="14" t="s">
        <v>50</v>
      </c>
      <c r="C41" s="15">
        <v>2011211028</v>
      </c>
      <c r="D41" s="16">
        <v>64.6</v>
      </c>
      <c r="E41" s="13">
        <v>5</v>
      </c>
      <c r="F41" s="17">
        <v>69.6</v>
      </c>
      <c r="G41" s="13">
        <f t="shared" si="0"/>
        <v>39</v>
      </c>
      <c r="H41" s="18" t="s">
        <v>11</v>
      </c>
      <c r="I41" s="13" t="str">
        <f>VLOOKUP(C:C,'[1]笔试加分明细'!$D$3:$H$160,5,FALSE)</f>
        <v>社会工作师（中级）和2年以上社区工作经验</v>
      </c>
    </row>
    <row r="42" spans="1:9" s="2" customFormat="1" ht="19.5" customHeight="1">
      <c r="A42" s="13">
        <v>40</v>
      </c>
      <c r="B42" s="14" t="s">
        <v>51</v>
      </c>
      <c r="C42" s="15">
        <v>2011211022</v>
      </c>
      <c r="D42" s="16">
        <v>66.5</v>
      </c>
      <c r="E42" s="13">
        <v>3</v>
      </c>
      <c r="F42" s="17">
        <v>69.5</v>
      </c>
      <c r="G42" s="13">
        <f t="shared" si="0"/>
        <v>40</v>
      </c>
      <c r="H42" s="18" t="s">
        <v>11</v>
      </c>
      <c r="I42" s="13" t="str">
        <f>VLOOKUP(C:C,'[1]笔试加分明细'!$D$3:$H$160,5,FALSE)</f>
        <v>2年以上社区工作经验</v>
      </c>
    </row>
    <row r="43" spans="1:9" s="2" customFormat="1" ht="19.5" customHeight="1">
      <c r="A43" s="13">
        <v>41</v>
      </c>
      <c r="B43" s="14" t="s">
        <v>52</v>
      </c>
      <c r="C43" s="15">
        <v>2011211529</v>
      </c>
      <c r="D43" s="16">
        <v>69.5</v>
      </c>
      <c r="E43" s="13">
        <v>0</v>
      </c>
      <c r="F43" s="17">
        <v>69.5</v>
      </c>
      <c r="G43" s="13">
        <f t="shared" si="0"/>
        <v>40</v>
      </c>
      <c r="H43" s="18" t="s">
        <v>11</v>
      </c>
      <c r="I43" s="13"/>
    </row>
    <row r="44" spans="1:9" s="2" customFormat="1" ht="19.5" customHeight="1">
      <c r="A44" s="13">
        <v>42</v>
      </c>
      <c r="B44" s="14" t="s">
        <v>53</v>
      </c>
      <c r="C44" s="15">
        <v>2011211327</v>
      </c>
      <c r="D44" s="16">
        <v>66.3</v>
      </c>
      <c r="E44" s="13">
        <v>3</v>
      </c>
      <c r="F44" s="17">
        <v>69.3</v>
      </c>
      <c r="G44" s="13">
        <f t="shared" si="0"/>
        <v>42</v>
      </c>
      <c r="H44" s="18" t="s">
        <v>11</v>
      </c>
      <c r="I44" s="13" t="str">
        <f>VLOOKUP(C:C,'[1]笔试加分明细'!$D$3:$H$160,5,FALSE)</f>
        <v>2年以上社区工作经验</v>
      </c>
    </row>
    <row r="45" spans="1:9" s="2" customFormat="1" ht="19.5" customHeight="1">
      <c r="A45" s="13">
        <v>43</v>
      </c>
      <c r="B45" s="14" t="s">
        <v>54</v>
      </c>
      <c r="C45" s="15">
        <v>2011211505</v>
      </c>
      <c r="D45" s="16">
        <v>69.3</v>
      </c>
      <c r="E45" s="13">
        <v>0</v>
      </c>
      <c r="F45" s="17">
        <v>69.3</v>
      </c>
      <c r="G45" s="13">
        <f t="shared" si="0"/>
        <v>42</v>
      </c>
      <c r="H45" s="18" t="s">
        <v>11</v>
      </c>
      <c r="I45" s="13"/>
    </row>
    <row r="46" spans="1:9" s="2" customFormat="1" ht="19.5" customHeight="1">
      <c r="A46" s="13">
        <v>44</v>
      </c>
      <c r="B46" s="14" t="s">
        <v>55</v>
      </c>
      <c r="C46" s="15">
        <v>2011210230</v>
      </c>
      <c r="D46" s="16">
        <v>66.2</v>
      </c>
      <c r="E46" s="13">
        <v>3</v>
      </c>
      <c r="F46" s="17">
        <v>69.2</v>
      </c>
      <c r="G46" s="13">
        <f t="shared" si="0"/>
        <v>44</v>
      </c>
      <c r="H46" s="18" t="s">
        <v>11</v>
      </c>
      <c r="I46" s="13" t="str">
        <f>VLOOKUP(C:C,'[1]笔试加分明细'!$D$3:$H$160,5,FALSE)</f>
        <v>2年以上社区工作经验</v>
      </c>
    </row>
    <row r="47" spans="1:9" s="2" customFormat="1" ht="19.5" customHeight="1">
      <c r="A47" s="13">
        <v>45</v>
      </c>
      <c r="B47" s="14" t="s">
        <v>56</v>
      </c>
      <c r="C47" s="15">
        <v>2011211421</v>
      </c>
      <c r="D47" s="16">
        <v>66.2</v>
      </c>
      <c r="E47" s="13">
        <v>3</v>
      </c>
      <c r="F47" s="17">
        <v>69.2</v>
      </c>
      <c r="G47" s="13">
        <f t="shared" si="0"/>
        <v>44</v>
      </c>
      <c r="H47" s="18" t="s">
        <v>11</v>
      </c>
      <c r="I47" s="13" t="str">
        <f>VLOOKUP(C:C,'[1]笔试加分明细'!$D$3:$H$160,5,FALSE)</f>
        <v>2年以上社区工作经验</v>
      </c>
    </row>
    <row r="48" spans="1:9" s="2" customFormat="1" ht="19.5" customHeight="1">
      <c r="A48" s="13">
        <v>46</v>
      </c>
      <c r="B48" s="14" t="s">
        <v>57</v>
      </c>
      <c r="C48" s="15">
        <v>2011211309</v>
      </c>
      <c r="D48" s="16">
        <v>69.2</v>
      </c>
      <c r="E48" s="13">
        <v>0</v>
      </c>
      <c r="F48" s="17">
        <v>69.2</v>
      </c>
      <c r="G48" s="13">
        <f t="shared" si="0"/>
        <v>44</v>
      </c>
      <c r="H48" s="18" t="s">
        <v>11</v>
      </c>
      <c r="I48" s="13"/>
    </row>
    <row r="49" spans="1:9" s="2" customFormat="1" ht="19.5" customHeight="1">
      <c r="A49" s="13">
        <v>47</v>
      </c>
      <c r="B49" s="14" t="s">
        <v>58</v>
      </c>
      <c r="C49" s="15">
        <v>2011211517</v>
      </c>
      <c r="D49" s="16">
        <v>69.2</v>
      </c>
      <c r="E49" s="13">
        <v>0</v>
      </c>
      <c r="F49" s="17">
        <v>69.2</v>
      </c>
      <c r="G49" s="13">
        <f t="shared" si="0"/>
        <v>44</v>
      </c>
      <c r="H49" s="18" t="s">
        <v>11</v>
      </c>
      <c r="I49" s="13"/>
    </row>
    <row r="50" spans="1:9" s="2" customFormat="1" ht="19.5" customHeight="1">
      <c r="A50" s="13">
        <v>48</v>
      </c>
      <c r="B50" s="14" t="s">
        <v>59</v>
      </c>
      <c r="C50" s="15">
        <v>2011211611</v>
      </c>
      <c r="D50" s="16">
        <v>69.1</v>
      </c>
      <c r="E50" s="13">
        <v>0</v>
      </c>
      <c r="F50" s="17">
        <v>69.1</v>
      </c>
      <c r="G50" s="13">
        <f t="shared" si="0"/>
        <v>48</v>
      </c>
      <c r="H50" s="18" t="s">
        <v>11</v>
      </c>
      <c r="I50" s="13"/>
    </row>
    <row r="51" spans="1:9" s="2" customFormat="1" ht="19.5" customHeight="1">
      <c r="A51" s="13">
        <v>49</v>
      </c>
      <c r="B51" s="14" t="s">
        <v>60</v>
      </c>
      <c r="C51" s="15">
        <v>2011211530</v>
      </c>
      <c r="D51" s="16">
        <v>66</v>
      </c>
      <c r="E51" s="13">
        <v>3</v>
      </c>
      <c r="F51" s="17">
        <v>69</v>
      </c>
      <c r="G51" s="13">
        <f t="shared" si="0"/>
        <v>49</v>
      </c>
      <c r="H51" s="18" t="s">
        <v>11</v>
      </c>
      <c r="I51" s="13" t="str">
        <f>VLOOKUP(C:C,'[1]笔试加分明细'!$D$3:$H$160,5,FALSE)</f>
        <v>2年以上社区工作经验</v>
      </c>
    </row>
    <row r="52" spans="1:9" s="2" customFormat="1" ht="19.5" customHeight="1">
      <c r="A52" s="13">
        <v>50</v>
      </c>
      <c r="B52" s="14" t="s">
        <v>61</v>
      </c>
      <c r="C52" s="15">
        <v>2011210717</v>
      </c>
      <c r="D52" s="16">
        <v>69</v>
      </c>
      <c r="E52" s="13">
        <v>0</v>
      </c>
      <c r="F52" s="17">
        <v>69</v>
      </c>
      <c r="G52" s="13">
        <f t="shared" si="0"/>
        <v>49</v>
      </c>
      <c r="H52" s="18" t="s">
        <v>11</v>
      </c>
      <c r="I52" s="13"/>
    </row>
    <row r="53" spans="1:9" s="2" customFormat="1" ht="19.5" customHeight="1">
      <c r="A53" s="13">
        <v>51</v>
      </c>
      <c r="B53" s="14" t="s">
        <v>62</v>
      </c>
      <c r="C53" s="15">
        <v>2011211702</v>
      </c>
      <c r="D53" s="16">
        <v>69</v>
      </c>
      <c r="E53" s="13">
        <v>0</v>
      </c>
      <c r="F53" s="17">
        <v>69</v>
      </c>
      <c r="G53" s="13">
        <f t="shared" si="0"/>
        <v>49</v>
      </c>
      <c r="H53" s="18" t="s">
        <v>11</v>
      </c>
      <c r="I53" s="13"/>
    </row>
    <row r="54" spans="1:9" s="2" customFormat="1" ht="19.5" customHeight="1">
      <c r="A54" s="13">
        <v>52</v>
      </c>
      <c r="B54" s="14" t="s">
        <v>63</v>
      </c>
      <c r="C54" s="15">
        <v>2011211725</v>
      </c>
      <c r="D54" s="16">
        <v>63.8</v>
      </c>
      <c r="E54" s="13">
        <v>5</v>
      </c>
      <c r="F54" s="17">
        <v>68.8</v>
      </c>
      <c r="G54" s="13">
        <f t="shared" si="0"/>
        <v>52</v>
      </c>
      <c r="H54" s="18" t="s">
        <v>11</v>
      </c>
      <c r="I54" s="13" t="str">
        <f>VLOOKUP(C:C,'[1]笔试加分明细'!$D$3:$H$160,5,FALSE)</f>
        <v>社会工作专业本科</v>
      </c>
    </row>
    <row r="55" spans="1:9" s="2" customFormat="1" ht="19.5" customHeight="1">
      <c r="A55" s="13">
        <v>53</v>
      </c>
      <c r="B55" s="14" t="s">
        <v>64</v>
      </c>
      <c r="C55" s="15">
        <v>2011210501</v>
      </c>
      <c r="D55" s="16">
        <v>68.8</v>
      </c>
      <c r="E55" s="13">
        <v>0</v>
      </c>
      <c r="F55" s="17">
        <v>68.8</v>
      </c>
      <c r="G55" s="13">
        <f t="shared" si="0"/>
        <v>52</v>
      </c>
      <c r="H55" s="18" t="s">
        <v>11</v>
      </c>
      <c r="I55" s="13"/>
    </row>
    <row r="56" spans="1:9" s="2" customFormat="1" ht="19.5" customHeight="1">
      <c r="A56" s="13">
        <v>54</v>
      </c>
      <c r="B56" s="14" t="s">
        <v>38</v>
      </c>
      <c r="C56" s="15">
        <v>2011211605</v>
      </c>
      <c r="D56" s="16">
        <v>68.6</v>
      </c>
      <c r="E56" s="13">
        <v>0</v>
      </c>
      <c r="F56" s="17">
        <v>68.6</v>
      </c>
      <c r="G56" s="13">
        <f t="shared" si="0"/>
        <v>54</v>
      </c>
      <c r="H56" s="18" t="s">
        <v>11</v>
      </c>
      <c r="I56" s="13"/>
    </row>
    <row r="57" spans="1:9" s="2" customFormat="1" ht="19.5" customHeight="1">
      <c r="A57" s="13">
        <v>55</v>
      </c>
      <c r="B57" s="14" t="s">
        <v>65</v>
      </c>
      <c r="C57" s="15">
        <v>2011211021</v>
      </c>
      <c r="D57" s="16">
        <v>65.5</v>
      </c>
      <c r="E57" s="13">
        <v>3</v>
      </c>
      <c r="F57" s="17">
        <v>68.5</v>
      </c>
      <c r="G57" s="13">
        <f t="shared" si="0"/>
        <v>55</v>
      </c>
      <c r="H57" s="18" t="s">
        <v>11</v>
      </c>
      <c r="I57" s="13" t="str">
        <f>VLOOKUP(C:C,'[1]笔试加分明细'!$D$3:$H$160,5,FALSE)</f>
        <v>助理社会工作师和2年以上社区工作经验</v>
      </c>
    </row>
    <row r="58" spans="1:9" s="2" customFormat="1" ht="19.5" customHeight="1">
      <c r="A58" s="13">
        <v>56</v>
      </c>
      <c r="B58" s="14" t="s">
        <v>66</v>
      </c>
      <c r="C58" s="15">
        <v>2011211301</v>
      </c>
      <c r="D58" s="16">
        <v>68.5</v>
      </c>
      <c r="E58" s="13">
        <v>0</v>
      </c>
      <c r="F58" s="17">
        <v>68.5</v>
      </c>
      <c r="G58" s="13">
        <f t="shared" si="0"/>
        <v>55</v>
      </c>
      <c r="H58" s="18" t="s">
        <v>11</v>
      </c>
      <c r="I58" s="13"/>
    </row>
    <row r="59" spans="1:9" s="2" customFormat="1" ht="19.5" customHeight="1">
      <c r="A59" s="13">
        <v>57</v>
      </c>
      <c r="B59" s="14" t="s">
        <v>67</v>
      </c>
      <c r="C59" s="15">
        <v>2011210318</v>
      </c>
      <c r="D59" s="16">
        <v>65.4</v>
      </c>
      <c r="E59" s="13">
        <v>3</v>
      </c>
      <c r="F59" s="17">
        <v>68.4</v>
      </c>
      <c r="G59" s="13">
        <f t="shared" si="0"/>
        <v>57</v>
      </c>
      <c r="H59" s="18" t="s">
        <v>11</v>
      </c>
      <c r="I59" s="13" t="str">
        <f>VLOOKUP(C:C,'[1]笔试加分明细'!$D$3:$H$160,5,FALSE)</f>
        <v>2年以上社区工作经验</v>
      </c>
    </row>
    <row r="60" spans="1:9" s="2" customFormat="1" ht="19.5" customHeight="1">
      <c r="A60" s="13">
        <v>58</v>
      </c>
      <c r="B60" s="14" t="s">
        <v>68</v>
      </c>
      <c r="C60" s="15">
        <v>2011210615</v>
      </c>
      <c r="D60" s="16">
        <v>65.4</v>
      </c>
      <c r="E60" s="13">
        <v>3</v>
      </c>
      <c r="F60" s="17">
        <v>68.4</v>
      </c>
      <c r="G60" s="13">
        <f t="shared" si="0"/>
        <v>57</v>
      </c>
      <c r="H60" s="18" t="s">
        <v>11</v>
      </c>
      <c r="I60" s="13" t="str">
        <f>VLOOKUP(C:C,'[1]笔试加分明细'!$D$3:$H$160,5,FALSE)</f>
        <v>2年以上社区工作经验</v>
      </c>
    </row>
    <row r="61" spans="1:9" s="2" customFormat="1" ht="19.5" customHeight="1">
      <c r="A61" s="13">
        <v>59</v>
      </c>
      <c r="B61" s="14" t="s">
        <v>69</v>
      </c>
      <c r="C61" s="15">
        <v>2011211628</v>
      </c>
      <c r="D61" s="16">
        <v>65.4</v>
      </c>
      <c r="E61" s="13">
        <v>3</v>
      </c>
      <c r="F61" s="17">
        <v>68.4</v>
      </c>
      <c r="G61" s="13">
        <f t="shared" si="0"/>
        <v>57</v>
      </c>
      <c r="H61" s="18" t="s">
        <v>11</v>
      </c>
      <c r="I61" s="13" t="str">
        <f>VLOOKUP(C:C,'[1]笔试加分明细'!$D$3:$H$160,5,FALSE)</f>
        <v>2年以上社区工作经验</v>
      </c>
    </row>
    <row r="62" spans="1:9" s="2" customFormat="1" ht="19.5" customHeight="1">
      <c r="A62" s="13">
        <v>60</v>
      </c>
      <c r="B62" s="14" t="s">
        <v>70</v>
      </c>
      <c r="C62" s="15">
        <v>2011211101</v>
      </c>
      <c r="D62" s="16">
        <v>68.2</v>
      </c>
      <c r="E62" s="13">
        <v>0</v>
      </c>
      <c r="F62" s="17">
        <v>68.2</v>
      </c>
      <c r="G62" s="13">
        <f t="shared" si="0"/>
        <v>60</v>
      </c>
      <c r="H62" s="18" t="s">
        <v>11</v>
      </c>
      <c r="I62" s="13"/>
    </row>
    <row r="63" spans="1:9" s="2" customFormat="1" ht="19.5" customHeight="1">
      <c r="A63" s="13">
        <v>61</v>
      </c>
      <c r="B63" s="14" t="s">
        <v>71</v>
      </c>
      <c r="C63" s="15">
        <v>2011211719</v>
      </c>
      <c r="D63" s="16">
        <v>68.2</v>
      </c>
      <c r="E63" s="13">
        <v>0</v>
      </c>
      <c r="F63" s="17">
        <v>68.2</v>
      </c>
      <c r="G63" s="13">
        <f t="shared" si="0"/>
        <v>60</v>
      </c>
      <c r="H63" s="18" t="s">
        <v>11</v>
      </c>
      <c r="I63" s="13"/>
    </row>
    <row r="64" spans="1:9" s="2" customFormat="1" ht="19.5" customHeight="1">
      <c r="A64" s="13">
        <v>62</v>
      </c>
      <c r="B64" s="14" t="s">
        <v>72</v>
      </c>
      <c r="C64" s="15">
        <v>2011210408</v>
      </c>
      <c r="D64" s="16">
        <v>65.1</v>
      </c>
      <c r="E64" s="13">
        <v>3</v>
      </c>
      <c r="F64" s="17">
        <v>68.1</v>
      </c>
      <c r="G64" s="13">
        <f t="shared" si="0"/>
        <v>62</v>
      </c>
      <c r="H64" s="18" t="s">
        <v>11</v>
      </c>
      <c r="I64" s="13" t="str">
        <f>VLOOKUP(C:C,'[1]笔试加分明细'!$D$3:$H$160,5,FALSE)</f>
        <v>助理社会工作师和2年以上社区工作经验</v>
      </c>
    </row>
    <row r="65" spans="1:9" s="2" customFormat="1" ht="19.5" customHeight="1">
      <c r="A65" s="13">
        <v>63</v>
      </c>
      <c r="B65" s="14" t="s">
        <v>73</v>
      </c>
      <c r="C65" s="15">
        <v>2011211402</v>
      </c>
      <c r="D65" s="16">
        <v>68.1</v>
      </c>
      <c r="E65" s="13">
        <v>0</v>
      </c>
      <c r="F65" s="17">
        <v>68.1</v>
      </c>
      <c r="G65" s="13">
        <f t="shared" si="0"/>
        <v>62</v>
      </c>
      <c r="H65" s="18" t="s">
        <v>11</v>
      </c>
      <c r="I65" s="13"/>
    </row>
    <row r="66" spans="1:9" s="2" customFormat="1" ht="19.5" customHeight="1">
      <c r="A66" s="13">
        <v>64</v>
      </c>
      <c r="B66" s="14" t="s">
        <v>74</v>
      </c>
      <c r="C66" s="15">
        <v>2011210423</v>
      </c>
      <c r="D66" s="16">
        <v>65</v>
      </c>
      <c r="E66" s="13">
        <v>3</v>
      </c>
      <c r="F66" s="17">
        <v>68</v>
      </c>
      <c r="G66" s="13">
        <f t="shared" si="0"/>
        <v>64</v>
      </c>
      <c r="H66" s="18" t="s">
        <v>11</v>
      </c>
      <c r="I66" s="13" t="str">
        <f>VLOOKUP(C:C,'[1]笔试加分明细'!$D$3:$H$160,5,FALSE)</f>
        <v>助理社会工作师和2年以上社区工作经验</v>
      </c>
    </row>
    <row r="67" spans="1:9" s="2" customFormat="1" ht="19.5" customHeight="1">
      <c r="A67" s="13">
        <v>65</v>
      </c>
      <c r="B67" s="14" t="s">
        <v>75</v>
      </c>
      <c r="C67" s="15">
        <v>2011211106</v>
      </c>
      <c r="D67" s="16">
        <v>65</v>
      </c>
      <c r="E67" s="13">
        <v>3</v>
      </c>
      <c r="F67" s="17">
        <v>68</v>
      </c>
      <c r="G67" s="13">
        <f t="shared" si="0"/>
        <v>64</v>
      </c>
      <c r="H67" s="18" t="s">
        <v>11</v>
      </c>
      <c r="I67" s="13" t="str">
        <f>VLOOKUP(C:C,'[1]笔试加分明细'!$D$3:$H$160,5,FALSE)</f>
        <v>2年以上社区工作经验</v>
      </c>
    </row>
    <row r="68" spans="1:9" s="2" customFormat="1" ht="19.5" customHeight="1">
      <c r="A68" s="13">
        <v>66</v>
      </c>
      <c r="B68" s="14" t="s">
        <v>76</v>
      </c>
      <c r="C68" s="15">
        <v>2011210601</v>
      </c>
      <c r="D68" s="16">
        <v>68</v>
      </c>
      <c r="E68" s="13">
        <v>0</v>
      </c>
      <c r="F68" s="17">
        <v>68</v>
      </c>
      <c r="G68" s="13">
        <f aca="true" t="shared" si="1" ref="G68:G131">RANK(F68,$F$3:$F$74,0)</f>
        <v>64</v>
      </c>
      <c r="H68" s="18" t="s">
        <v>11</v>
      </c>
      <c r="I68" s="13"/>
    </row>
    <row r="69" spans="1:9" s="2" customFormat="1" ht="19.5" customHeight="1">
      <c r="A69" s="13">
        <v>67</v>
      </c>
      <c r="B69" s="14" t="s">
        <v>77</v>
      </c>
      <c r="C69" s="15">
        <v>2011211729</v>
      </c>
      <c r="D69" s="16">
        <v>68</v>
      </c>
      <c r="E69" s="13">
        <v>0</v>
      </c>
      <c r="F69" s="17">
        <v>68</v>
      </c>
      <c r="G69" s="13">
        <f t="shared" si="1"/>
        <v>64</v>
      </c>
      <c r="H69" s="18" t="s">
        <v>11</v>
      </c>
      <c r="I69" s="13"/>
    </row>
    <row r="70" spans="1:9" s="2" customFormat="1" ht="19.5" customHeight="1">
      <c r="A70" s="13">
        <v>68</v>
      </c>
      <c r="B70" s="14" t="s">
        <v>78</v>
      </c>
      <c r="C70" s="15">
        <v>2011211225</v>
      </c>
      <c r="D70" s="16">
        <v>67.8</v>
      </c>
      <c r="E70" s="13">
        <v>0</v>
      </c>
      <c r="F70" s="17">
        <v>67.8</v>
      </c>
      <c r="G70" s="13">
        <f t="shared" si="1"/>
        <v>68</v>
      </c>
      <c r="H70" s="18" t="s">
        <v>11</v>
      </c>
      <c r="I70" s="13"/>
    </row>
    <row r="71" spans="1:9" s="2" customFormat="1" ht="19.5" customHeight="1">
      <c r="A71" s="13">
        <v>69</v>
      </c>
      <c r="B71" s="14" t="s">
        <v>78</v>
      </c>
      <c r="C71" s="15">
        <v>2011210410</v>
      </c>
      <c r="D71" s="16">
        <v>67.7</v>
      </c>
      <c r="E71" s="13">
        <v>0</v>
      </c>
      <c r="F71" s="17">
        <v>67.7</v>
      </c>
      <c r="G71" s="13">
        <f t="shared" si="1"/>
        <v>69</v>
      </c>
      <c r="H71" s="18" t="s">
        <v>11</v>
      </c>
      <c r="I71" s="13"/>
    </row>
    <row r="72" spans="1:9" s="2" customFormat="1" ht="19.5" customHeight="1">
      <c r="A72" s="13">
        <v>70</v>
      </c>
      <c r="B72" s="14" t="s">
        <v>79</v>
      </c>
      <c r="C72" s="15">
        <v>2011210812</v>
      </c>
      <c r="D72" s="16">
        <v>67.7</v>
      </c>
      <c r="E72" s="13">
        <v>0</v>
      </c>
      <c r="F72" s="17">
        <v>67.7</v>
      </c>
      <c r="G72" s="13">
        <f t="shared" si="1"/>
        <v>69</v>
      </c>
      <c r="H72" s="18" t="s">
        <v>11</v>
      </c>
      <c r="I72" s="13"/>
    </row>
    <row r="73" spans="1:9" s="2" customFormat="1" ht="19.5" customHeight="1">
      <c r="A73" s="13">
        <v>71</v>
      </c>
      <c r="B73" s="14" t="s">
        <v>80</v>
      </c>
      <c r="C73" s="15">
        <v>2011210916</v>
      </c>
      <c r="D73" s="16">
        <v>67.5</v>
      </c>
      <c r="E73" s="13">
        <v>0</v>
      </c>
      <c r="F73" s="17">
        <v>67.5</v>
      </c>
      <c r="G73" s="13">
        <f t="shared" si="1"/>
        <v>71</v>
      </c>
      <c r="H73" s="18" t="s">
        <v>11</v>
      </c>
      <c r="I73" s="13"/>
    </row>
    <row r="74" spans="1:9" s="2" customFormat="1" ht="19.5" customHeight="1">
      <c r="A74" s="13">
        <v>72</v>
      </c>
      <c r="B74" s="14" t="s">
        <v>81</v>
      </c>
      <c r="C74" s="15">
        <v>2011211704</v>
      </c>
      <c r="D74" s="16">
        <v>67.5</v>
      </c>
      <c r="E74" s="13">
        <v>0</v>
      </c>
      <c r="F74" s="17">
        <v>67.5</v>
      </c>
      <c r="G74" s="13">
        <f t="shared" si="1"/>
        <v>71</v>
      </c>
      <c r="H74" s="18" t="s">
        <v>11</v>
      </c>
      <c r="I74" s="13"/>
    </row>
  </sheetData>
  <sheetProtection/>
  <autoFilter ref="B2:I74">
    <sortState ref="B3:I74">
      <sortCondition descending="1" sortBy="value" ref="F3:F74"/>
    </sortState>
  </autoFilter>
  <mergeCells count="1">
    <mergeCell ref="A1:I1"/>
  </mergeCells>
  <printOptions/>
  <pageMargins left="0.75" right="0.75" top="1" bottom="1" header="0" footer="0"/>
  <pageSetup fitToHeight="1" fitToWidth="1" horizontalDpi="203" verticalDpi="203" orientation="portrait" paperSize="9" scale="46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幽兰</cp:lastModifiedBy>
  <dcterms:created xsi:type="dcterms:W3CDTF">2020-11-25T02:55:26Z</dcterms:created>
  <dcterms:modified xsi:type="dcterms:W3CDTF">2020-12-03T09:19:48Z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