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顺序号" sheetId="1" r:id="rId1"/>
  </sheets>
  <definedNames>
    <definedName name="_xlnm._FilterDatabase" localSheetId="0" hidden="1">'顺序号'!$A$2:$K$46</definedName>
    <definedName name="cd">#REF!</definedName>
  </definedNames>
  <calcPr fullCalcOnLoad="1"/>
</workbook>
</file>

<file path=xl/sharedStrings.xml><?xml version="1.0" encoding="utf-8"?>
<sst xmlns="http://schemas.openxmlformats.org/spreadsheetml/2006/main" count="232" uniqueCount="179">
  <si>
    <t>报名号</t>
  </si>
  <si>
    <t>姓名</t>
  </si>
  <si>
    <t>性别</t>
  </si>
  <si>
    <t>职位名称</t>
  </si>
  <si>
    <t>准考证号</t>
  </si>
  <si>
    <t>男</t>
  </si>
  <si>
    <t>平泉市→中共平泉市委网信办→平泉市互联网舆情中心→专技A</t>
  </si>
  <si>
    <t>T003198</t>
  </si>
  <si>
    <t>王文杰</t>
  </si>
  <si>
    <t>女</t>
  </si>
  <si>
    <t>13260100108</t>
  </si>
  <si>
    <t>T005174</t>
  </si>
  <si>
    <t>姜帅</t>
  </si>
  <si>
    <t>平泉市→中共平泉市委网信办→平泉市互联网舆情中心→专技B</t>
  </si>
  <si>
    <t>13260100201</t>
  </si>
  <si>
    <t>T010860</t>
  </si>
  <si>
    <t>许佳兴</t>
  </si>
  <si>
    <t>平泉市→平泉市机构编制委员会办公室→平泉市机构编制电子政务中心→专技A</t>
  </si>
  <si>
    <t>13260100212</t>
  </si>
  <si>
    <t>T011403</t>
  </si>
  <si>
    <t>王星宇</t>
  </si>
  <si>
    <t>平泉市→平泉市机构编制委员会办公室→平泉市机构编制电子政务中心→专技B</t>
  </si>
  <si>
    <t>13260100220</t>
  </si>
  <si>
    <t>T005610</t>
  </si>
  <si>
    <t>张锦</t>
  </si>
  <si>
    <t>平泉市→平泉市档案史志馆→平泉市档案史志馆→专技A</t>
  </si>
  <si>
    <t>13260100305</t>
  </si>
  <si>
    <t>平泉市→平泉市档案史志馆→平泉市档案史志馆→专技B</t>
  </si>
  <si>
    <t>T005691</t>
  </si>
  <si>
    <t>刘宏宇</t>
  </si>
  <si>
    <t>13260100322</t>
  </si>
  <si>
    <t>T004932</t>
  </si>
  <si>
    <t>毕志宇</t>
  </si>
  <si>
    <t>平泉市→平泉市档案史志馆→平泉市档案史志馆→专技C</t>
  </si>
  <si>
    <t>13260100326</t>
  </si>
  <si>
    <t>T000046</t>
  </si>
  <si>
    <t>崔国凯</t>
  </si>
  <si>
    <t>平泉市→中共平泉市委宣传部→平泉市融媒体中心（平泉广播电视台）→专技A</t>
  </si>
  <si>
    <t>13260100328</t>
  </si>
  <si>
    <t>T008345</t>
  </si>
  <si>
    <t>董淑蕾</t>
  </si>
  <si>
    <t>平泉市→平泉市人力资源和社会保障局→平泉市机关事业单位社会保险所→专技A</t>
  </si>
  <si>
    <t>13260100408</t>
  </si>
  <si>
    <t>T011018</t>
  </si>
  <si>
    <t>李雪静</t>
  </si>
  <si>
    <t>平泉市→平泉市人力资源和社会保障局→平泉市机关事业单位社会保险所→专技B</t>
  </si>
  <si>
    <t>13260100429</t>
  </si>
  <si>
    <t>T001794</t>
  </si>
  <si>
    <t>陈军</t>
  </si>
  <si>
    <t>13260100513</t>
  </si>
  <si>
    <t>T007730</t>
  </si>
  <si>
    <t>刘一晖</t>
  </si>
  <si>
    <t>平泉市→平泉市交通运输局→平泉市交通建设发展中心→专技A</t>
  </si>
  <si>
    <t>13260100605</t>
  </si>
  <si>
    <t>T006989</t>
  </si>
  <si>
    <t>冯海旭</t>
  </si>
  <si>
    <t>13260100602</t>
  </si>
  <si>
    <t>平泉市→平泉市交通运输局→平泉市交通建设发展中心→专技B</t>
  </si>
  <si>
    <t>平泉市→平泉市应急管理局→平泉市应急保障中心→专技A</t>
  </si>
  <si>
    <t>T010039</t>
  </si>
  <si>
    <t>李泽</t>
  </si>
  <si>
    <t>13260100716</t>
  </si>
  <si>
    <t>T010202</t>
  </si>
  <si>
    <t>刘成磊</t>
  </si>
  <si>
    <t>13260100717</t>
  </si>
  <si>
    <t>T000636</t>
  </si>
  <si>
    <t>耿伟利</t>
  </si>
  <si>
    <t>平泉市→平泉市应急管理局→平泉市应急保障中心→专技B</t>
  </si>
  <si>
    <t>13260100722</t>
  </si>
  <si>
    <t>T011176</t>
  </si>
  <si>
    <t>杨莹</t>
  </si>
  <si>
    <t>平泉市→平泉市应急管理局→平泉市应急保障中心→专技C</t>
  </si>
  <si>
    <t>13260100804</t>
  </si>
  <si>
    <t>T000802</t>
  </si>
  <si>
    <t>马兴程</t>
  </si>
  <si>
    <t>平泉市→平泉市应急管理局→平泉市应急保障中心→专技D</t>
  </si>
  <si>
    <t>13260100811</t>
  </si>
  <si>
    <t>T010550</t>
  </si>
  <si>
    <t>李蕾</t>
  </si>
  <si>
    <t>平泉市→平泉市市场监督管理局→平泉市产(商)品质量检验检测中心→专技A</t>
  </si>
  <si>
    <t>13260100927</t>
  </si>
  <si>
    <t>T006797</t>
  </si>
  <si>
    <t>孙立立</t>
  </si>
  <si>
    <t>平泉市→平泉市市场监督管理局→平泉市产(商)品质量检验检测中心→专技B</t>
  </si>
  <si>
    <t>13260101008</t>
  </si>
  <si>
    <t>T004603</t>
  </si>
  <si>
    <t>张微</t>
  </si>
  <si>
    <t>平泉市→平泉市市场监督管理局→平泉市产(商)品质量检验检测中心→专技C</t>
  </si>
  <si>
    <t>13260101013</t>
  </si>
  <si>
    <t>T002226</t>
  </si>
  <si>
    <t>刘晓雪</t>
  </si>
  <si>
    <t>平泉市→平泉市市场监督管理局→平泉市产(商)品质量检验检测中心→专技D</t>
  </si>
  <si>
    <t>13260101021</t>
  </si>
  <si>
    <t>T003101</t>
  </si>
  <si>
    <t>李奕衡</t>
  </si>
  <si>
    <t>13260101026</t>
  </si>
  <si>
    <t>T002947</t>
  </si>
  <si>
    <t>王峥</t>
  </si>
  <si>
    <t>平泉市→平泉市市场监督管理局→平泉市产(商)品质量检验检测中心→专技E</t>
  </si>
  <si>
    <t>13260101111</t>
  </si>
  <si>
    <t>T013499</t>
  </si>
  <si>
    <t>胡月明</t>
  </si>
  <si>
    <t>13260101116</t>
  </si>
  <si>
    <t>T002124</t>
  </si>
  <si>
    <t>田映雪</t>
  </si>
  <si>
    <t>平泉市→平泉市市场监督管理局→平泉市产(商)品质量检验检测中心→专技F</t>
  </si>
  <si>
    <t>13260101129</t>
  </si>
  <si>
    <t>T011384</t>
  </si>
  <si>
    <t>姜一凡</t>
  </si>
  <si>
    <t>13260101230</t>
  </si>
  <si>
    <t>T000246</t>
  </si>
  <si>
    <t>王子润</t>
  </si>
  <si>
    <t>平泉市→平泉市供销合作社联合社→平泉市供销合作社联合社→专技A</t>
  </si>
  <si>
    <t>13260101316</t>
  </si>
  <si>
    <t>T012882</t>
  </si>
  <si>
    <t>静宸</t>
  </si>
  <si>
    <t>平泉市→平泉市供销合作社联合社→平泉市供销合作社联合社→专技B</t>
  </si>
  <si>
    <t>13260101513</t>
  </si>
  <si>
    <t>T008542</t>
  </si>
  <si>
    <t>刘建平</t>
  </si>
  <si>
    <t>13260101424</t>
  </si>
  <si>
    <t>T001468</t>
  </si>
  <si>
    <t>孙嘉镁</t>
  </si>
  <si>
    <t>平泉市→河北平泉食用菌产业技术研究院→河北平泉食用菌产业技术研究院→专技C</t>
  </si>
  <si>
    <t>13260101516</t>
  </si>
  <si>
    <t>T013441</t>
  </si>
  <si>
    <t>苗雨晴</t>
  </si>
  <si>
    <t>平泉市→河北平泉食用菌产业技术研究院→河北平泉食用菌产业技术研究院→专技D</t>
  </si>
  <si>
    <t>13260101521</t>
  </si>
  <si>
    <t>T002894</t>
  </si>
  <si>
    <t>张健欣</t>
  </si>
  <si>
    <t>平泉市→平泉市司法局→平泉市公证处→专技A</t>
  </si>
  <si>
    <t>13260101530</t>
  </si>
  <si>
    <t>T009565</t>
  </si>
  <si>
    <t>李宏婧</t>
  </si>
  <si>
    <t>13260101608</t>
  </si>
  <si>
    <t>T002617</t>
  </si>
  <si>
    <t>田丽丽</t>
  </si>
  <si>
    <t>13260101529</t>
  </si>
  <si>
    <t>T009688</t>
  </si>
  <si>
    <t>郑亚萍</t>
  </si>
  <si>
    <t>13260101609</t>
  </si>
  <si>
    <t>T008179</t>
  </si>
  <si>
    <t>常玉芝</t>
  </si>
  <si>
    <t>平泉市→平泉市审计局→平泉市审计局电子数据中心→专技A</t>
  </si>
  <si>
    <t>13260101629</t>
  </si>
  <si>
    <t>T001261</t>
  </si>
  <si>
    <t>王铭晖</t>
  </si>
  <si>
    <t>平泉市→平泉市审计局→平泉市审计局电子数据中心→专技B</t>
  </si>
  <si>
    <t>13260101716</t>
  </si>
  <si>
    <t>T005530</t>
  </si>
  <si>
    <t>张添</t>
  </si>
  <si>
    <t>13260101729</t>
  </si>
  <si>
    <t>T001609</t>
  </si>
  <si>
    <t>李森</t>
  </si>
  <si>
    <t>平泉市→平泉市财政局→平泉市财政集中支付中心→专技A</t>
  </si>
  <si>
    <t>13260101815</t>
  </si>
  <si>
    <t>T003226</t>
  </si>
  <si>
    <t>孙宏霞</t>
  </si>
  <si>
    <t>13260101819</t>
  </si>
  <si>
    <t>T005741</t>
  </si>
  <si>
    <t>于海洋</t>
  </si>
  <si>
    <t>平泉市→平泉市财政局→平泉市财政信息中心→专技A</t>
  </si>
  <si>
    <t>13260102006</t>
  </si>
  <si>
    <t>T003900</t>
  </si>
  <si>
    <t>杨蕃</t>
  </si>
  <si>
    <t>13260101926</t>
  </si>
  <si>
    <t>刘畅</t>
  </si>
  <si>
    <t>序号</t>
  </si>
  <si>
    <t>职业能
力测验</t>
  </si>
  <si>
    <t>公共基
础知识</t>
  </si>
  <si>
    <t>T003089</t>
  </si>
  <si>
    <t>13260100615</t>
  </si>
  <si>
    <t>平泉市→平泉市人力资源和社会保障局→平泉市人力资源和社会保障局社会保险基金集中管理支付中心→专技A</t>
  </si>
  <si>
    <t>面试成绩</t>
  </si>
  <si>
    <t>平泉市→平泉市审计局→平泉市审计局电子数据中心→专技B</t>
  </si>
  <si>
    <t>笔试
总成绩</t>
  </si>
  <si>
    <t>综合成绩</t>
  </si>
  <si>
    <t>平泉市2020年市直综合类事业单位公开招聘进入体检及考核政审人员名单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</si>
</sst>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2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7" fillId="13" borderId="5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0" fillId="9" borderId="0" applyNumberFormat="0" applyBorder="0" applyAlignment="0" applyProtection="0"/>
    <xf numFmtId="0" fontId="7" fillId="4" borderId="7" applyNumberFormat="0" applyAlignment="0" applyProtection="0"/>
    <xf numFmtId="0" fontId="4" fillId="7" borderId="4" applyNumberFormat="0" applyAlignment="0" applyProtection="0"/>
    <xf numFmtId="0" fontId="9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SheetLayoutView="100" workbookViewId="0" topLeftCell="A1">
      <selection activeCell="E11" sqref="E11"/>
    </sheetView>
  </sheetViews>
  <sheetFormatPr defaultColWidth="9.00390625" defaultRowHeight="14.25"/>
  <cols>
    <col min="1" max="1" width="5.625" style="1" customWidth="1"/>
    <col min="2" max="2" width="7.125" style="1" customWidth="1"/>
    <col min="3" max="3" width="6.375" style="1" customWidth="1"/>
    <col min="4" max="4" width="4.25390625" style="1" customWidth="1"/>
    <col min="5" max="5" width="90.25390625" style="1" customWidth="1"/>
    <col min="6" max="8" width="11.125" style="1" customWidth="1"/>
    <col min="9" max="9" width="9.00390625" style="1" customWidth="1"/>
    <col min="11" max="11" width="12.50390625" style="1" customWidth="1"/>
  </cols>
  <sheetData>
    <row r="1" spans="1:11" ht="33" customHeight="1">
      <c r="A1" s="13" t="s">
        <v>178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33.75" customHeight="1">
      <c r="A2" s="6" t="s">
        <v>168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8" t="s">
        <v>169</v>
      </c>
      <c r="H2" s="8" t="s">
        <v>170</v>
      </c>
      <c r="I2" s="8" t="s">
        <v>176</v>
      </c>
      <c r="J2" s="9" t="s">
        <v>174</v>
      </c>
      <c r="K2" s="10" t="s">
        <v>177</v>
      </c>
    </row>
    <row r="3" spans="1:11" s="2" customFormat="1" ht="14.25">
      <c r="A3" s="3">
        <v>1</v>
      </c>
      <c r="B3" s="4" t="s">
        <v>7</v>
      </c>
      <c r="C3" s="4" t="s">
        <v>8</v>
      </c>
      <c r="D3" s="4" t="s">
        <v>9</v>
      </c>
      <c r="E3" s="4" t="s">
        <v>6</v>
      </c>
      <c r="F3" s="4" t="s">
        <v>10</v>
      </c>
      <c r="G3" s="5">
        <v>64.85</v>
      </c>
      <c r="H3" s="5">
        <v>55.6</v>
      </c>
      <c r="I3" s="5">
        <v>120.45</v>
      </c>
      <c r="J3" s="11">
        <v>81.4</v>
      </c>
      <c r="K3" s="12">
        <f>I3/2*0.6+J3*0.4</f>
        <v>68.695</v>
      </c>
    </row>
    <row r="4" spans="1:11" s="2" customFormat="1" ht="14.25">
      <c r="A4" s="3">
        <v>2</v>
      </c>
      <c r="B4" s="4" t="s">
        <v>11</v>
      </c>
      <c r="C4" s="4" t="s">
        <v>12</v>
      </c>
      <c r="D4" s="4" t="s">
        <v>9</v>
      </c>
      <c r="E4" s="4" t="s">
        <v>13</v>
      </c>
      <c r="F4" s="4" t="s">
        <v>14</v>
      </c>
      <c r="G4" s="4">
        <v>60.25</v>
      </c>
      <c r="H4" s="4">
        <v>58.3</v>
      </c>
      <c r="I4" s="4">
        <v>118.55</v>
      </c>
      <c r="J4" s="11">
        <v>79.8</v>
      </c>
      <c r="K4" s="12">
        <f aca="true" t="shared" si="0" ref="K4:K26">I4/2*0.6+J4*0.4</f>
        <v>67.485</v>
      </c>
    </row>
    <row r="5" spans="1:11" s="2" customFormat="1" ht="14.25">
      <c r="A5" s="3">
        <v>3</v>
      </c>
      <c r="B5" s="4" t="s">
        <v>15</v>
      </c>
      <c r="C5" s="4" t="s">
        <v>16</v>
      </c>
      <c r="D5" s="4" t="s">
        <v>5</v>
      </c>
      <c r="E5" s="4" t="s">
        <v>17</v>
      </c>
      <c r="F5" s="4" t="s">
        <v>18</v>
      </c>
      <c r="G5" s="4">
        <v>60.95</v>
      </c>
      <c r="H5" s="4">
        <v>64.3</v>
      </c>
      <c r="I5" s="4">
        <v>125.25</v>
      </c>
      <c r="J5" s="11">
        <v>80.4</v>
      </c>
      <c r="K5" s="12">
        <f t="shared" si="0"/>
        <v>69.735</v>
      </c>
    </row>
    <row r="6" spans="1:11" s="2" customFormat="1" ht="14.25">
      <c r="A6" s="3">
        <v>4</v>
      </c>
      <c r="B6" s="4" t="s">
        <v>19</v>
      </c>
      <c r="C6" s="4" t="s">
        <v>20</v>
      </c>
      <c r="D6" s="4" t="s">
        <v>9</v>
      </c>
      <c r="E6" s="4" t="s">
        <v>21</v>
      </c>
      <c r="F6" s="4" t="s">
        <v>22</v>
      </c>
      <c r="G6" s="4">
        <v>64.65</v>
      </c>
      <c r="H6" s="4">
        <v>62.7</v>
      </c>
      <c r="I6" s="4">
        <v>127.35</v>
      </c>
      <c r="J6" s="11">
        <v>81.8</v>
      </c>
      <c r="K6" s="12">
        <f t="shared" si="0"/>
        <v>70.925</v>
      </c>
    </row>
    <row r="7" spans="1:11" s="2" customFormat="1" ht="14.25">
      <c r="A7" s="3">
        <v>5</v>
      </c>
      <c r="B7" s="4" t="s">
        <v>23</v>
      </c>
      <c r="C7" s="4" t="s">
        <v>24</v>
      </c>
      <c r="D7" s="4" t="s">
        <v>9</v>
      </c>
      <c r="E7" s="4" t="s">
        <v>25</v>
      </c>
      <c r="F7" s="4" t="s">
        <v>26</v>
      </c>
      <c r="G7" s="4">
        <v>66.1</v>
      </c>
      <c r="H7" s="4">
        <v>60.2</v>
      </c>
      <c r="I7" s="4">
        <v>126.3</v>
      </c>
      <c r="J7" s="11">
        <v>81.6</v>
      </c>
      <c r="K7" s="12">
        <f t="shared" si="0"/>
        <v>70.53</v>
      </c>
    </row>
    <row r="8" spans="1:11" s="2" customFormat="1" ht="14.25">
      <c r="A8" s="3">
        <v>6</v>
      </c>
      <c r="B8" s="4" t="s">
        <v>28</v>
      </c>
      <c r="C8" s="4" t="s">
        <v>29</v>
      </c>
      <c r="D8" s="4" t="s">
        <v>5</v>
      </c>
      <c r="E8" s="4" t="s">
        <v>27</v>
      </c>
      <c r="F8" s="4" t="s">
        <v>30</v>
      </c>
      <c r="G8" s="4">
        <v>61.7</v>
      </c>
      <c r="H8" s="4">
        <v>53.1</v>
      </c>
      <c r="I8" s="4">
        <v>114.8</v>
      </c>
      <c r="J8" s="11">
        <v>81.2</v>
      </c>
      <c r="K8" s="12">
        <f t="shared" si="0"/>
        <v>66.92</v>
      </c>
    </row>
    <row r="9" spans="1:11" s="2" customFormat="1" ht="14.25">
      <c r="A9" s="3">
        <v>7</v>
      </c>
      <c r="B9" s="4" t="s">
        <v>31</v>
      </c>
      <c r="C9" s="4" t="s">
        <v>32</v>
      </c>
      <c r="D9" s="4" t="s">
        <v>5</v>
      </c>
      <c r="E9" s="4" t="s">
        <v>33</v>
      </c>
      <c r="F9" s="4" t="s">
        <v>34</v>
      </c>
      <c r="G9" s="4">
        <v>53.25</v>
      </c>
      <c r="H9" s="4">
        <v>52.3</v>
      </c>
      <c r="I9" s="4">
        <v>105.55</v>
      </c>
      <c r="J9" s="11">
        <v>81.2</v>
      </c>
      <c r="K9" s="12">
        <f t="shared" si="0"/>
        <v>64.14500000000001</v>
      </c>
    </row>
    <row r="10" spans="1:11" s="2" customFormat="1" ht="14.25">
      <c r="A10" s="3">
        <v>8</v>
      </c>
      <c r="B10" s="4" t="s">
        <v>35</v>
      </c>
      <c r="C10" s="4" t="s">
        <v>36</v>
      </c>
      <c r="D10" s="4" t="s">
        <v>5</v>
      </c>
      <c r="E10" s="4" t="s">
        <v>37</v>
      </c>
      <c r="F10" s="4" t="s">
        <v>38</v>
      </c>
      <c r="G10" s="4">
        <v>58.15</v>
      </c>
      <c r="H10" s="4">
        <v>55.1</v>
      </c>
      <c r="I10" s="4">
        <v>113.25</v>
      </c>
      <c r="J10" s="11">
        <v>80.6</v>
      </c>
      <c r="K10" s="12">
        <f t="shared" si="0"/>
        <v>66.215</v>
      </c>
    </row>
    <row r="11" spans="1:11" s="2" customFormat="1" ht="14.25">
      <c r="A11" s="3">
        <v>9</v>
      </c>
      <c r="B11" s="4" t="s">
        <v>39</v>
      </c>
      <c r="C11" s="4" t="s">
        <v>40</v>
      </c>
      <c r="D11" s="4" t="s">
        <v>9</v>
      </c>
      <c r="E11" s="4" t="s">
        <v>41</v>
      </c>
      <c r="F11" s="4" t="s">
        <v>42</v>
      </c>
      <c r="G11" s="4">
        <v>64.8</v>
      </c>
      <c r="H11" s="4">
        <v>58.9</v>
      </c>
      <c r="I11" s="4">
        <v>123.7</v>
      </c>
      <c r="J11" s="11">
        <v>82.8</v>
      </c>
      <c r="K11" s="12">
        <f t="shared" si="0"/>
        <v>70.22999999999999</v>
      </c>
    </row>
    <row r="12" spans="1:11" s="2" customFormat="1" ht="14.25">
      <c r="A12" s="3">
        <v>10</v>
      </c>
      <c r="B12" s="4" t="s">
        <v>43</v>
      </c>
      <c r="C12" s="4" t="s">
        <v>44</v>
      </c>
      <c r="D12" s="4" t="s">
        <v>9</v>
      </c>
      <c r="E12" s="4" t="s">
        <v>45</v>
      </c>
      <c r="F12" s="4" t="s">
        <v>46</v>
      </c>
      <c r="G12" s="4">
        <v>63.75</v>
      </c>
      <c r="H12" s="4">
        <v>57.3</v>
      </c>
      <c r="I12" s="4">
        <v>121.05</v>
      </c>
      <c r="J12" s="11">
        <v>81.4</v>
      </c>
      <c r="K12" s="12">
        <f t="shared" si="0"/>
        <v>68.875</v>
      </c>
    </row>
    <row r="13" spans="1:11" s="2" customFormat="1" ht="14.25">
      <c r="A13" s="3">
        <v>11</v>
      </c>
      <c r="B13" s="4" t="s">
        <v>47</v>
      </c>
      <c r="C13" s="4" t="s">
        <v>48</v>
      </c>
      <c r="D13" s="4" t="s">
        <v>5</v>
      </c>
      <c r="E13" s="4" t="s">
        <v>173</v>
      </c>
      <c r="F13" s="4" t="s">
        <v>49</v>
      </c>
      <c r="G13" s="4">
        <v>68.55</v>
      </c>
      <c r="H13" s="4">
        <v>57.5</v>
      </c>
      <c r="I13" s="4">
        <v>126.05</v>
      </c>
      <c r="J13" s="11">
        <v>80.8</v>
      </c>
      <c r="K13" s="12">
        <f t="shared" si="0"/>
        <v>70.13499999999999</v>
      </c>
    </row>
    <row r="14" spans="1:11" s="2" customFormat="1" ht="14.25">
      <c r="A14" s="3">
        <v>12</v>
      </c>
      <c r="B14" s="4" t="s">
        <v>50</v>
      </c>
      <c r="C14" s="4" t="s">
        <v>51</v>
      </c>
      <c r="D14" s="4" t="s">
        <v>9</v>
      </c>
      <c r="E14" s="4" t="s">
        <v>52</v>
      </c>
      <c r="F14" s="4" t="s">
        <v>53</v>
      </c>
      <c r="G14" s="4">
        <v>64.3</v>
      </c>
      <c r="H14" s="4">
        <v>60.7</v>
      </c>
      <c r="I14" s="4">
        <v>125</v>
      </c>
      <c r="J14" s="11">
        <v>81.4</v>
      </c>
      <c r="K14" s="12">
        <f t="shared" si="0"/>
        <v>70.06</v>
      </c>
    </row>
    <row r="15" spans="1:11" s="2" customFormat="1" ht="14.25">
      <c r="A15" s="3">
        <v>13</v>
      </c>
      <c r="B15" s="4" t="s">
        <v>54</v>
      </c>
      <c r="C15" s="4" t="s">
        <v>55</v>
      </c>
      <c r="D15" s="4" t="s">
        <v>5</v>
      </c>
      <c r="E15" s="4" t="s">
        <v>52</v>
      </c>
      <c r="F15" s="4" t="s">
        <v>56</v>
      </c>
      <c r="G15" s="4">
        <v>63.3</v>
      </c>
      <c r="H15" s="4">
        <v>59.6</v>
      </c>
      <c r="I15" s="4">
        <v>122.9</v>
      </c>
      <c r="J15" s="11">
        <v>81.4</v>
      </c>
      <c r="K15" s="12">
        <f t="shared" si="0"/>
        <v>69.43</v>
      </c>
    </row>
    <row r="16" spans="1:11" ht="14.25">
      <c r="A16" s="3">
        <v>14</v>
      </c>
      <c r="B16" s="4" t="s">
        <v>171</v>
      </c>
      <c r="C16" s="4" t="s">
        <v>167</v>
      </c>
      <c r="D16" s="4" t="s">
        <v>5</v>
      </c>
      <c r="E16" s="4" t="s">
        <v>57</v>
      </c>
      <c r="F16" s="4" t="s">
        <v>172</v>
      </c>
      <c r="G16" s="4">
        <v>66.85</v>
      </c>
      <c r="H16" s="4">
        <v>56.9</v>
      </c>
      <c r="I16" s="4">
        <v>123.75</v>
      </c>
      <c r="J16" s="11">
        <v>82.2</v>
      </c>
      <c r="K16" s="12">
        <f t="shared" si="0"/>
        <v>70.005</v>
      </c>
    </row>
    <row r="17" spans="1:11" s="2" customFormat="1" ht="14.25">
      <c r="A17" s="3">
        <v>15</v>
      </c>
      <c r="B17" s="4" t="s">
        <v>65</v>
      </c>
      <c r="C17" s="4" t="s">
        <v>66</v>
      </c>
      <c r="D17" s="4" t="s">
        <v>5</v>
      </c>
      <c r="E17" s="4" t="s">
        <v>67</v>
      </c>
      <c r="F17" s="4" t="s">
        <v>68</v>
      </c>
      <c r="G17" s="4">
        <v>59.1</v>
      </c>
      <c r="H17" s="4">
        <v>60.4</v>
      </c>
      <c r="I17" s="4">
        <v>119.5</v>
      </c>
      <c r="J17" s="11">
        <v>78</v>
      </c>
      <c r="K17" s="12">
        <f t="shared" si="0"/>
        <v>67.05000000000001</v>
      </c>
    </row>
    <row r="18" spans="1:11" s="2" customFormat="1" ht="14.25">
      <c r="A18" s="3">
        <v>16</v>
      </c>
      <c r="B18" s="4" t="s">
        <v>59</v>
      </c>
      <c r="C18" s="4" t="s">
        <v>60</v>
      </c>
      <c r="D18" s="4" t="s">
        <v>5</v>
      </c>
      <c r="E18" s="4" t="s">
        <v>58</v>
      </c>
      <c r="F18" s="4" t="s">
        <v>61</v>
      </c>
      <c r="G18" s="4">
        <v>66.95</v>
      </c>
      <c r="H18" s="4">
        <v>53.1</v>
      </c>
      <c r="I18" s="4">
        <v>120.05</v>
      </c>
      <c r="J18" s="11">
        <v>79.4</v>
      </c>
      <c r="K18" s="12">
        <f t="shared" si="0"/>
        <v>67.775</v>
      </c>
    </row>
    <row r="19" spans="1:11" s="2" customFormat="1" ht="14.25">
      <c r="A19" s="3">
        <v>17</v>
      </c>
      <c r="B19" s="4" t="s">
        <v>62</v>
      </c>
      <c r="C19" s="4" t="s">
        <v>63</v>
      </c>
      <c r="D19" s="4" t="s">
        <v>5</v>
      </c>
      <c r="E19" s="4" t="s">
        <v>58</v>
      </c>
      <c r="F19" s="4" t="s">
        <v>64</v>
      </c>
      <c r="G19" s="4">
        <v>61.05</v>
      </c>
      <c r="H19" s="4">
        <v>57.4</v>
      </c>
      <c r="I19" s="4">
        <v>118.45</v>
      </c>
      <c r="J19" s="11">
        <v>78.8</v>
      </c>
      <c r="K19" s="12">
        <f t="shared" si="0"/>
        <v>67.05499999999999</v>
      </c>
    </row>
    <row r="20" spans="1:11" s="2" customFormat="1" ht="14.25">
      <c r="A20" s="3">
        <v>18</v>
      </c>
      <c r="B20" s="4" t="s">
        <v>69</v>
      </c>
      <c r="C20" s="4" t="s">
        <v>70</v>
      </c>
      <c r="D20" s="4" t="s">
        <v>9</v>
      </c>
      <c r="E20" s="4" t="s">
        <v>71</v>
      </c>
      <c r="F20" s="4" t="s">
        <v>72</v>
      </c>
      <c r="G20" s="4">
        <v>62.65</v>
      </c>
      <c r="H20" s="4">
        <v>65</v>
      </c>
      <c r="I20" s="4">
        <v>127.65</v>
      </c>
      <c r="J20" s="11">
        <v>81.8</v>
      </c>
      <c r="K20" s="12">
        <f t="shared" si="0"/>
        <v>71.015</v>
      </c>
    </row>
    <row r="21" spans="1:11" s="2" customFormat="1" ht="14.25">
      <c r="A21" s="3">
        <v>19</v>
      </c>
      <c r="B21" s="4" t="s">
        <v>73</v>
      </c>
      <c r="C21" s="4" t="s">
        <v>74</v>
      </c>
      <c r="D21" s="4" t="s">
        <v>5</v>
      </c>
      <c r="E21" s="4" t="s">
        <v>75</v>
      </c>
      <c r="F21" s="4" t="s">
        <v>76</v>
      </c>
      <c r="G21" s="4">
        <v>72.75</v>
      </c>
      <c r="H21" s="4">
        <v>53.4</v>
      </c>
      <c r="I21" s="4">
        <v>126.15</v>
      </c>
      <c r="J21" s="11">
        <v>81.2</v>
      </c>
      <c r="K21" s="12">
        <f t="shared" si="0"/>
        <v>70.325</v>
      </c>
    </row>
    <row r="22" spans="1:11" s="2" customFormat="1" ht="14.25">
      <c r="A22" s="3">
        <v>20</v>
      </c>
      <c r="B22" s="4" t="s">
        <v>77</v>
      </c>
      <c r="C22" s="4" t="s">
        <v>78</v>
      </c>
      <c r="D22" s="4" t="s">
        <v>9</v>
      </c>
      <c r="E22" s="4" t="s">
        <v>79</v>
      </c>
      <c r="F22" s="4" t="s">
        <v>80</v>
      </c>
      <c r="G22" s="4">
        <v>64.9</v>
      </c>
      <c r="H22" s="4">
        <v>60.3</v>
      </c>
      <c r="I22" s="4">
        <v>125.2</v>
      </c>
      <c r="J22" s="11">
        <v>81.8</v>
      </c>
      <c r="K22" s="12">
        <f t="shared" si="0"/>
        <v>70.28</v>
      </c>
    </row>
    <row r="23" spans="1:11" s="2" customFormat="1" ht="14.25">
      <c r="A23" s="3">
        <v>21</v>
      </c>
      <c r="B23" s="4" t="s">
        <v>81</v>
      </c>
      <c r="C23" s="4" t="s">
        <v>82</v>
      </c>
      <c r="D23" s="4" t="s">
        <v>9</v>
      </c>
      <c r="E23" s="4" t="s">
        <v>83</v>
      </c>
      <c r="F23" s="4" t="s">
        <v>84</v>
      </c>
      <c r="G23" s="4">
        <v>58.2</v>
      </c>
      <c r="H23" s="4">
        <v>57.8</v>
      </c>
      <c r="I23" s="4">
        <v>116</v>
      </c>
      <c r="J23" s="11">
        <v>82.2</v>
      </c>
      <c r="K23" s="12">
        <f t="shared" si="0"/>
        <v>67.68</v>
      </c>
    </row>
    <row r="24" spans="1:11" s="2" customFormat="1" ht="14.25">
      <c r="A24" s="3">
        <v>22</v>
      </c>
      <c r="B24" s="4" t="s">
        <v>85</v>
      </c>
      <c r="C24" s="4" t="s">
        <v>86</v>
      </c>
      <c r="D24" s="4" t="s">
        <v>9</v>
      </c>
      <c r="E24" s="4" t="s">
        <v>87</v>
      </c>
      <c r="F24" s="4" t="s">
        <v>88</v>
      </c>
      <c r="G24" s="4">
        <v>61.05</v>
      </c>
      <c r="H24" s="4">
        <v>55.4</v>
      </c>
      <c r="I24" s="4">
        <v>116.45</v>
      </c>
      <c r="J24" s="11">
        <v>82</v>
      </c>
      <c r="K24" s="12">
        <f t="shared" si="0"/>
        <v>67.73500000000001</v>
      </c>
    </row>
    <row r="25" spans="1:11" s="2" customFormat="1" ht="14.25">
      <c r="A25" s="3">
        <v>23</v>
      </c>
      <c r="B25" s="4" t="s">
        <v>93</v>
      </c>
      <c r="C25" s="4" t="s">
        <v>94</v>
      </c>
      <c r="D25" s="4" t="s">
        <v>5</v>
      </c>
      <c r="E25" s="4" t="s">
        <v>91</v>
      </c>
      <c r="F25" s="4" t="s">
        <v>95</v>
      </c>
      <c r="G25" s="4">
        <v>64.2</v>
      </c>
      <c r="H25" s="4">
        <v>60</v>
      </c>
      <c r="I25" s="4">
        <v>124.2</v>
      </c>
      <c r="J25" s="11">
        <v>81.6</v>
      </c>
      <c r="K25" s="12">
        <f>I25/2*0.6+J25*0.4</f>
        <v>69.9</v>
      </c>
    </row>
    <row r="26" spans="1:11" s="2" customFormat="1" ht="14.25">
      <c r="A26" s="3">
        <v>24</v>
      </c>
      <c r="B26" s="4" t="s">
        <v>89</v>
      </c>
      <c r="C26" s="4" t="s">
        <v>90</v>
      </c>
      <c r="D26" s="4" t="s">
        <v>9</v>
      </c>
      <c r="E26" s="4" t="s">
        <v>91</v>
      </c>
      <c r="F26" s="4" t="s">
        <v>92</v>
      </c>
      <c r="G26" s="4">
        <v>61.8</v>
      </c>
      <c r="H26" s="4">
        <v>62.8</v>
      </c>
      <c r="I26" s="4">
        <v>124.6</v>
      </c>
      <c r="J26" s="11">
        <v>79.4</v>
      </c>
      <c r="K26" s="12">
        <f t="shared" si="0"/>
        <v>69.14</v>
      </c>
    </row>
    <row r="27" spans="1:11" s="2" customFormat="1" ht="14.25">
      <c r="A27" s="3">
        <v>25</v>
      </c>
      <c r="B27" s="4" t="s">
        <v>96</v>
      </c>
      <c r="C27" s="4" t="s">
        <v>97</v>
      </c>
      <c r="D27" s="4" t="s">
        <v>9</v>
      </c>
      <c r="E27" s="4" t="s">
        <v>98</v>
      </c>
      <c r="F27" s="4" t="s">
        <v>99</v>
      </c>
      <c r="G27" s="4">
        <v>65.5</v>
      </c>
      <c r="H27" s="4">
        <v>59.8</v>
      </c>
      <c r="I27" s="4">
        <v>125.3</v>
      </c>
      <c r="J27" s="11">
        <v>79.4</v>
      </c>
      <c r="K27" s="12">
        <f aca="true" t="shared" si="1" ref="K27:K42">I27/2*0.6+J27*0.4</f>
        <v>69.35</v>
      </c>
    </row>
    <row r="28" spans="1:11" s="2" customFormat="1" ht="14.25">
      <c r="A28" s="3">
        <v>26</v>
      </c>
      <c r="B28" s="4" t="s">
        <v>100</v>
      </c>
      <c r="C28" s="4" t="s">
        <v>101</v>
      </c>
      <c r="D28" s="4" t="s">
        <v>5</v>
      </c>
      <c r="E28" s="4" t="s">
        <v>98</v>
      </c>
      <c r="F28" s="4" t="s">
        <v>102</v>
      </c>
      <c r="G28" s="4">
        <v>61.8</v>
      </c>
      <c r="H28" s="4">
        <v>53.8</v>
      </c>
      <c r="I28" s="4">
        <v>115.6</v>
      </c>
      <c r="J28" s="11">
        <v>79.6</v>
      </c>
      <c r="K28" s="12">
        <f t="shared" si="1"/>
        <v>66.52</v>
      </c>
    </row>
    <row r="29" spans="1:11" s="2" customFormat="1" ht="14.25">
      <c r="A29" s="3">
        <v>27</v>
      </c>
      <c r="B29" s="4" t="s">
        <v>103</v>
      </c>
      <c r="C29" s="4" t="s">
        <v>104</v>
      </c>
      <c r="D29" s="4" t="s">
        <v>9</v>
      </c>
      <c r="E29" s="4" t="s">
        <v>105</v>
      </c>
      <c r="F29" s="4" t="s">
        <v>106</v>
      </c>
      <c r="G29" s="4">
        <v>70.8</v>
      </c>
      <c r="H29" s="4">
        <v>67.3</v>
      </c>
      <c r="I29" s="4">
        <v>138.1</v>
      </c>
      <c r="J29" s="11">
        <v>81.2</v>
      </c>
      <c r="K29" s="12">
        <f t="shared" si="1"/>
        <v>73.91</v>
      </c>
    </row>
    <row r="30" spans="1:11" s="2" customFormat="1" ht="14.25">
      <c r="A30" s="3">
        <v>28</v>
      </c>
      <c r="B30" s="4" t="s">
        <v>107</v>
      </c>
      <c r="C30" s="4" t="s">
        <v>108</v>
      </c>
      <c r="D30" s="4" t="s">
        <v>5</v>
      </c>
      <c r="E30" s="4" t="s">
        <v>105</v>
      </c>
      <c r="F30" s="4" t="s">
        <v>109</v>
      </c>
      <c r="G30" s="4">
        <v>67.5</v>
      </c>
      <c r="H30" s="4">
        <v>62.1</v>
      </c>
      <c r="I30" s="4">
        <v>129.6</v>
      </c>
      <c r="J30" s="11">
        <v>81.2</v>
      </c>
      <c r="K30" s="12">
        <f t="shared" si="1"/>
        <v>71.36</v>
      </c>
    </row>
    <row r="31" spans="1:11" s="2" customFormat="1" ht="14.25">
      <c r="A31" s="3">
        <v>29</v>
      </c>
      <c r="B31" s="4" t="s">
        <v>110</v>
      </c>
      <c r="C31" s="4" t="s">
        <v>111</v>
      </c>
      <c r="D31" s="4" t="s">
        <v>9</v>
      </c>
      <c r="E31" s="4" t="s">
        <v>112</v>
      </c>
      <c r="F31" s="4" t="s">
        <v>113</v>
      </c>
      <c r="G31" s="4">
        <v>64.15</v>
      </c>
      <c r="H31" s="4">
        <v>60.5</v>
      </c>
      <c r="I31" s="4">
        <v>124.65</v>
      </c>
      <c r="J31" s="11">
        <v>80.4</v>
      </c>
      <c r="K31" s="12">
        <f t="shared" si="1"/>
        <v>69.555</v>
      </c>
    </row>
    <row r="32" spans="1:11" s="2" customFormat="1" ht="14.25">
      <c r="A32" s="3">
        <v>30</v>
      </c>
      <c r="B32" s="4" t="s">
        <v>114</v>
      </c>
      <c r="C32" s="4" t="s">
        <v>115</v>
      </c>
      <c r="D32" s="4" t="s">
        <v>5</v>
      </c>
      <c r="E32" s="4" t="s">
        <v>116</v>
      </c>
      <c r="F32" s="4" t="s">
        <v>117</v>
      </c>
      <c r="G32" s="4">
        <v>60.55</v>
      </c>
      <c r="H32" s="4">
        <v>67.6</v>
      </c>
      <c r="I32" s="4">
        <v>128.15</v>
      </c>
      <c r="J32" s="11">
        <v>82.2</v>
      </c>
      <c r="K32" s="12">
        <f t="shared" si="1"/>
        <v>71.325</v>
      </c>
    </row>
    <row r="33" spans="1:11" s="2" customFormat="1" ht="14.25">
      <c r="A33" s="3">
        <v>31</v>
      </c>
      <c r="B33" s="4" t="s">
        <v>118</v>
      </c>
      <c r="C33" s="4" t="s">
        <v>119</v>
      </c>
      <c r="D33" s="4" t="s">
        <v>5</v>
      </c>
      <c r="E33" s="4" t="s">
        <v>116</v>
      </c>
      <c r="F33" s="4" t="s">
        <v>120</v>
      </c>
      <c r="G33" s="4">
        <v>61.35</v>
      </c>
      <c r="H33" s="4">
        <v>65.5</v>
      </c>
      <c r="I33" s="4">
        <v>126.85</v>
      </c>
      <c r="J33" s="11">
        <v>82.2</v>
      </c>
      <c r="K33" s="12">
        <f t="shared" si="1"/>
        <v>70.935</v>
      </c>
    </row>
    <row r="34" spans="1:11" s="2" customFormat="1" ht="14.25">
      <c r="A34" s="3">
        <v>32</v>
      </c>
      <c r="B34" s="4" t="s">
        <v>121</v>
      </c>
      <c r="C34" s="4" t="s">
        <v>122</v>
      </c>
      <c r="D34" s="4" t="s">
        <v>9</v>
      </c>
      <c r="E34" s="4" t="s">
        <v>123</v>
      </c>
      <c r="F34" s="4" t="s">
        <v>124</v>
      </c>
      <c r="G34" s="4">
        <v>49</v>
      </c>
      <c r="H34" s="4">
        <v>42.9</v>
      </c>
      <c r="I34" s="4">
        <v>91.9</v>
      </c>
      <c r="J34" s="11">
        <v>79.6</v>
      </c>
      <c r="K34" s="12">
        <f t="shared" si="1"/>
        <v>59.41</v>
      </c>
    </row>
    <row r="35" spans="1:11" s="2" customFormat="1" ht="14.25">
      <c r="A35" s="3">
        <v>33</v>
      </c>
      <c r="B35" s="4" t="s">
        <v>125</v>
      </c>
      <c r="C35" s="4" t="s">
        <v>126</v>
      </c>
      <c r="D35" s="4" t="s">
        <v>9</v>
      </c>
      <c r="E35" s="4" t="s">
        <v>127</v>
      </c>
      <c r="F35" s="4" t="s">
        <v>128</v>
      </c>
      <c r="G35" s="4">
        <v>53.85</v>
      </c>
      <c r="H35" s="4">
        <v>61.1</v>
      </c>
      <c r="I35" s="4">
        <v>114.95</v>
      </c>
      <c r="J35" s="11">
        <v>81.2</v>
      </c>
      <c r="K35" s="12">
        <f t="shared" si="1"/>
        <v>66.965</v>
      </c>
    </row>
    <row r="36" spans="1:11" s="2" customFormat="1" ht="14.25">
      <c r="A36" s="3">
        <v>34</v>
      </c>
      <c r="B36" s="4" t="s">
        <v>129</v>
      </c>
      <c r="C36" s="4" t="s">
        <v>130</v>
      </c>
      <c r="D36" s="4" t="s">
        <v>9</v>
      </c>
      <c r="E36" s="4" t="s">
        <v>131</v>
      </c>
      <c r="F36" s="4" t="s">
        <v>132</v>
      </c>
      <c r="G36" s="4">
        <v>67.5</v>
      </c>
      <c r="H36" s="4">
        <v>59.1</v>
      </c>
      <c r="I36" s="4">
        <v>126.6</v>
      </c>
      <c r="J36" s="11">
        <v>82</v>
      </c>
      <c r="K36" s="12">
        <f t="shared" si="1"/>
        <v>70.78</v>
      </c>
    </row>
    <row r="37" spans="1:11" s="2" customFormat="1" ht="14.25">
      <c r="A37" s="3">
        <v>35</v>
      </c>
      <c r="B37" s="4" t="s">
        <v>136</v>
      </c>
      <c r="C37" s="4" t="s">
        <v>137</v>
      </c>
      <c r="D37" s="4" t="s">
        <v>9</v>
      </c>
      <c r="E37" s="4" t="s">
        <v>131</v>
      </c>
      <c r="F37" s="4" t="s">
        <v>138</v>
      </c>
      <c r="G37" s="4">
        <v>58.5</v>
      </c>
      <c r="H37" s="4">
        <v>66.8</v>
      </c>
      <c r="I37" s="4">
        <v>125.3</v>
      </c>
      <c r="J37" s="11">
        <v>82.2</v>
      </c>
      <c r="K37" s="12">
        <f>I37/2*0.6+J37*0.4</f>
        <v>70.47</v>
      </c>
    </row>
    <row r="38" spans="1:11" s="2" customFormat="1" ht="14.25">
      <c r="A38" s="3">
        <v>36</v>
      </c>
      <c r="B38" s="4" t="s">
        <v>133</v>
      </c>
      <c r="C38" s="4" t="s">
        <v>134</v>
      </c>
      <c r="D38" s="4" t="s">
        <v>9</v>
      </c>
      <c r="E38" s="4" t="s">
        <v>131</v>
      </c>
      <c r="F38" s="4" t="s">
        <v>135</v>
      </c>
      <c r="G38" s="4">
        <v>66.75</v>
      </c>
      <c r="H38" s="4">
        <v>58.7</v>
      </c>
      <c r="I38" s="4">
        <v>125.45</v>
      </c>
      <c r="J38" s="11">
        <v>81.8</v>
      </c>
      <c r="K38" s="12">
        <f t="shared" si="1"/>
        <v>70.35499999999999</v>
      </c>
    </row>
    <row r="39" spans="1:11" s="2" customFormat="1" ht="14.25">
      <c r="A39" s="3">
        <v>37</v>
      </c>
      <c r="B39" s="4" t="s">
        <v>139</v>
      </c>
      <c r="C39" s="4" t="s">
        <v>140</v>
      </c>
      <c r="D39" s="4" t="s">
        <v>9</v>
      </c>
      <c r="E39" s="4" t="s">
        <v>131</v>
      </c>
      <c r="F39" s="4" t="s">
        <v>141</v>
      </c>
      <c r="G39" s="4">
        <v>61.3</v>
      </c>
      <c r="H39" s="4">
        <v>63.9</v>
      </c>
      <c r="I39" s="4">
        <v>125.2</v>
      </c>
      <c r="J39" s="11">
        <v>79</v>
      </c>
      <c r="K39" s="12">
        <f t="shared" si="1"/>
        <v>69.16</v>
      </c>
    </row>
    <row r="40" spans="1:11" s="2" customFormat="1" ht="14.25">
      <c r="A40" s="3">
        <v>38</v>
      </c>
      <c r="B40" s="4" t="s">
        <v>142</v>
      </c>
      <c r="C40" s="4" t="s">
        <v>143</v>
      </c>
      <c r="D40" s="4" t="s">
        <v>9</v>
      </c>
      <c r="E40" s="4" t="s">
        <v>144</v>
      </c>
      <c r="F40" s="4" t="s">
        <v>145</v>
      </c>
      <c r="G40" s="4">
        <v>67.1</v>
      </c>
      <c r="H40" s="4">
        <v>65.8</v>
      </c>
      <c r="I40" s="4">
        <v>132.9</v>
      </c>
      <c r="J40" s="11">
        <v>82.6</v>
      </c>
      <c r="K40" s="12">
        <f t="shared" si="1"/>
        <v>72.91</v>
      </c>
    </row>
    <row r="41" spans="1:11" s="2" customFormat="1" ht="14.25">
      <c r="A41" s="3">
        <v>39</v>
      </c>
      <c r="B41" s="4" t="s">
        <v>146</v>
      </c>
      <c r="C41" s="4" t="s">
        <v>147</v>
      </c>
      <c r="D41" s="4" t="s">
        <v>5</v>
      </c>
      <c r="E41" s="4" t="s">
        <v>175</v>
      </c>
      <c r="F41" s="4" t="s">
        <v>149</v>
      </c>
      <c r="G41" s="4">
        <v>68.8</v>
      </c>
      <c r="H41" s="4">
        <v>54.8</v>
      </c>
      <c r="I41" s="4">
        <v>123.6</v>
      </c>
      <c r="J41" s="11">
        <v>81.4</v>
      </c>
      <c r="K41" s="12">
        <f t="shared" si="1"/>
        <v>69.64</v>
      </c>
    </row>
    <row r="42" spans="1:11" s="2" customFormat="1" ht="14.25">
      <c r="A42" s="3">
        <v>40</v>
      </c>
      <c r="B42" s="4" t="s">
        <v>150</v>
      </c>
      <c r="C42" s="4" t="s">
        <v>151</v>
      </c>
      <c r="D42" s="4" t="s">
        <v>9</v>
      </c>
      <c r="E42" s="4" t="s">
        <v>148</v>
      </c>
      <c r="F42" s="4" t="s">
        <v>152</v>
      </c>
      <c r="G42" s="4">
        <v>59.15</v>
      </c>
      <c r="H42" s="4">
        <v>62.8</v>
      </c>
      <c r="I42" s="4">
        <v>121.95</v>
      </c>
      <c r="J42" s="11">
        <v>80.8</v>
      </c>
      <c r="K42" s="12">
        <f t="shared" si="1"/>
        <v>68.905</v>
      </c>
    </row>
    <row r="43" spans="1:11" s="2" customFormat="1" ht="14.25">
      <c r="A43" s="3">
        <v>41</v>
      </c>
      <c r="B43" s="4" t="s">
        <v>153</v>
      </c>
      <c r="C43" s="4" t="s">
        <v>154</v>
      </c>
      <c r="D43" s="4" t="s">
        <v>5</v>
      </c>
      <c r="E43" s="4" t="s">
        <v>155</v>
      </c>
      <c r="F43" s="4" t="s">
        <v>156</v>
      </c>
      <c r="G43" s="4">
        <v>59.15</v>
      </c>
      <c r="H43" s="4">
        <v>61.7</v>
      </c>
      <c r="I43" s="4">
        <v>120.85</v>
      </c>
      <c r="J43" s="11">
        <v>80.8</v>
      </c>
      <c r="K43" s="12">
        <f>I43/2*0.6+J43*0.4</f>
        <v>68.57499999999999</v>
      </c>
    </row>
    <row r="44" spans="1:11" s="2" customFormat="1" ht="14.25">
      <c r="A44" s="3">
        <v>42</v>
      </c>
      <c r="B44" s="4" t="s">
        <v>157</v>
      </c>
      <c r="C44" s="4" t="s">
        <v>158</v>
      </c>
      <c r="D44" s="4" t="s">
        <v>9</v>
      </c>
      <c r="E44" s="4" t="s">
        <v>155</v>
      </c>
      <c r="F44" s="4" t="s">
        <v>159</v>
      </c>
      <c r="G44" s="4">
        <v>55.35</v>
      </c>
      <c r="H44" s="4">
        <v>60.6</v>
      </c>
      <c r="I44" s="4">
        <v>115.95</v>
      </c>
      <c r="J44" s="11">
        <v>82.6</v>
      </c>
      <c r="K44" s="12">
        <f>I44/2*0.6+J44*0.4</f>
        <v>67.82499999999999</v>
      </c>
    </row>
    <row r="45" spans="1:11" s="2" customFormat="1" ht="14.25">
      <c r="A45" s="3">
        <v>43</v>
      </c>
      <c r="B45" s="4" t="s">
        <v>164</v>
      </c>
      <c r="C45" s="4" t="s">
        <v>165</v>
      </c>
      <c r="D45" s="4" t="s">
        <v>9</v>
      </c>
      <c r="E45" s="4" t="s">
        <v>162</v>
      </c>
      <c r="F45" s="4" t="s">
        <v>166</v>
      </c>
      <c r="G45" s="5">
        <v>72.55</v>
      </c>
      <c r="H45" s="5">
        <v>50.3</v>
      </c>
      <c r="I45" s="5">
        <v>122.85</v>
      </c>
      <c r="J45" s="11">
        <v>82</v>
      </c>
      <c r="K45" s="12">
        <f>I45/2*0.6+J45*0.4</f>
        <v>69.655</v>
      </c>
    </row>
    <row r="46" spans="1:11" s="2" customFormat="1" ht="14.25">
      <c r="A46" s="3">
        <v>44</v>
      </c>
      <c r="B46" s="4" t="s">
        <v>160</v>
      </c>
      <c r="C46" s="4" t="s">
        <v>161</v>
      </c>
      <c r="D46" s="4" t="s">
        <v>9</v>
      </c>
      <c r="E46" s="4" t="s">
        <v>162</v>
      </c>
      <c r="F46" s="4" t="s">
        <v>163</v>
      </c>
      <c r="G46" s="5">
        <v>63</v>
      </c>
      <c r="H46" s="5">
        <v>62.6</v>
      </c>
      <c r="I46" s="5">
        <v>125.6</v>
      </c>
      <c r="J46" s="11">
        <v>79.8</v>
      </c>
      <c r="K46" s="12">
        <f>I46/2*0.6+J46*0.4</f>
        <v>69.6</v>
      </c>
    </row>
    <row r="47" ht="21.75" customHeight="1"/>
    <row r="48" ht="21.75" customHeight="1"/>
    <row r="49" ht="21.75" customHeight="1"/>
    <row r="50" ht="21.75" customHeight="1"/>
  </sheetData>
  <sheetProtection/>
  <autoFilter ref="A2:K46"/>
  <mergeCells count="1">
    <mergeCell ref="A1:K1"/>
  </mergeCells>
  <printOptions/>
  <pageMargins left="0.5511811023622047" right="0.5511811023622047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AutoBVT</cp:lastModifiedBy>
  <cp:lastPrinted>2020-11-24T06:24:07Z</cp:lastPrinted>
  <dcterms:created xsi:type="dcterms:W3CDTF">2020-11-10T00:53:37Z</dcterms:created>
  <dcterms:modified xsi:type="dcterms:W3CDTF">2020-11-28T08:56:09Z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