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<sst xmlns="http://schemas.openxmlformats.org/spreadsheetml/2006/main" count="92" uniqueCount="48">
  <si>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报考职位</t>
  </si>
  <si>
    <t>考生姓名</t>
  </si>
  <si>
    <t>笔试成绩</t>
  </si>
  <si>
    <t>面试成绩</t>
  </si>
  <si>
    <t>综合成绩</t>
  </si>
  <si>
    <t>备注</t>
  </si>
  <si>
    <t>文秘</t>
  </si>
  <si>
    <t>入围</t>
  </si>
  <si>
    <t>综合岗</t>
  </si>
  <si>
    <t>旦增顿珠</t>
  </si>
  <si>
    <t>财务</t>
  </si>
  <si>
    <t>基建岗</t>
  </si>
  <si>
    <t>雍忠云旦</t>
  </si>
  <si>
    <t>财务岗</t>
  </si>
  <si>
    <t>王雅娟</t>
  </si>
  <si>
    <t>欧政廷</t>
  </si>
  <si>
    <t>管理</t>
  </si>
  <si>
    <t>巴桑拉姆</t>
  </si>
  <si>
    <t>管理岗</t>
  </si>
  <si>
    <t>洛桑群培</t>
  </si>
  <si>
    <t>综合</t>
  </si>
  <si>
    <t>旺青多吉</t>
  </si>
  <si>
    <t>基建</t>
  </si>
  <si>
    <t>文秘岗</t>
  </si>
  <si>
    <t>晋美</t>
  </si>
  <si>
    <t>拉萨海关2020年公开招聘事业单位工作人员拟聘人员名单</t>
  </si>
  <si>
    <t>序号</t>
  </si>
  <si>
    <t>岗位</t>
  </si>
  <si>
    <t>姓名</t>
  </si>
  <si>
    <t>毕业院校</t>
  </si>
  <si>
    <t>所学专业</t>
  </si>
  <si>
    <t>毕业时间</t>
  </si>
  <si>
    <t>学历</t>
  </si>
  <si>
    <t>学位</t>
  </si>
  <si>
    <t>苏州大学</t>
  </si>
  <si>
    <t>计算机科学与技术</t>
  </si>
  <si>
    <t>大学</t>
  </si>
  <si>
    <t>学士</t>
  </si>
  <si>
    <t>哈尔滨工业大学</t>
  </si>
  <si>
    <t>土木工程</t>
  </si>
  <si>
    <t>西藏大学</t>
  </si>
  <si>
    <t>会计学</t>
  </si>
  <si>
    <t>华北电力大学</t>
  </si>
  <si>
    <t>吉林大学</t>
  </si>
  <si>
    <t>行政管理</t>
  </si>
  <si>
    <t>人力资源管理</t>
  </si>
  <si>
    <t>北京理工大学</t>
  </si>
  <si>
    <t>法学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</si>
</sst>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49">
    <font>
      <sz val="12"/>
      <name val="宋体"/>
      <family val="0"/>
    </font>
    <font>
      <sz val="22"/>
      <name val="方正小标宋_GBK"/>
      <family val="0"/>
    </font>
    <font>
      <sz val="11"/>
      <name val="方正黑体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1"/>
      <name val="Times New Roman"/>
      <family val="1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10"/>
      <name val="Times New Roman"/>
      <family val="1"/>
    </font>
    <font>
      <sz val="11"/>
      <color indexed="10"/>
      <name val="等线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8" fontId="0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77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77" fontId="8" fillId="0" borderId="11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177" fontId="8" fillId="0" borderId="18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177" fontId="8" fillId="0" borderId="21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177" fontId="8" fillId="0" borderId="24" xfId="0" applyNumberFormat="1" applyFont="1" applyBorder="1" applyAlignment="1" applyProtection="1">
      <alignment horizontal="center"/>
      <protection/>
    </xf>
    <xf numFmtId="178" fontId="7" fillId="0" borderId="2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7" fontId="8" fillId="0" borderId="21" xfId="0" applyNumberFormat="1" applyFont="1" applyBorder="1" applyAlignment="1" applyProtection="1">
      <alignment horizontal="center" vertical="center"/>
      <protection/>
    </xf>
    <xf numFmtId="177" fontId="8" fillId="0" borderId="24" xfId="0" applyNumberFormat="1" applyFont="1" applyBorder="1" applyAlignment="1" applyProtection="1">
      <alignment horizontal="center" vertical="center"/>
      <protection/>
    </xf>
    <xf numFmtId="177" fontId="8" fillId="0" borderId="11" xfId="0" applyNumberFormat="1" applyFont="1" applyBorder="1" applyAlignment="1" applyProtection="1">
      <alignment horizontal="center" vertical="center"/>
      <protection/>
    </xf>
    <xf numFmtId="177" fontId="8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zoomScaleSheetLayoutView="100" workbookViewId="0" topLeftCell="A1">
      <selection activeCell="I4" sqref="I4:L11"/>
    </sheetView>
  </sheetViews>
  <sheetFormatPr defaultColWidth="8.75390625" defaultRowHeight="14.25"/>
  <cols>
    <col min="1" max="3" width="9.625" style="1" bestFit="1" customWidth="1"/>
    <col min="4" max="4" width="16.125" style="0" bestFit="1" customWidth="1"/>
    <col min="5" max="5" width="11.25390625" style="0" bestFit="1" customWidth="1"/>
    <col min="6" max="6" width="17.00390625" style="0" bestFit="1" customWidth="1"/>
    <col min="7" max="16384" width="9.625" style="1" bestFit="1" customWidth="1"/>
  </cols>
  <sheetData>
    <row r="2" ht="15.75" customHeight="1"/>
    <row r="3" spans="1:7" ht="15.75" customHeight="1">
      <c r="A3" s="10"/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</row>
    <row r="4" spans="1:12" ht="15">
      <c r="A4" s="14">
        <v>2</v>
      </c>
      <c r="B4" s="15" t="s">
        <v>6</v>
      </c>
      <c r="F4" s="16" t="e">
        <f>#REF!*0.5+#REF!*0.5</f>
        <v>#REF!</v>
      </c>
      <c r="G4" s="17" t="s">
        <v>7</v>
      </c>
      <c r="I4" s="30" t="s">
        <v>8</v>
      </c>
      <c r="J4" s="23" t="s">
        <v>9</v>
      </c>
      <c r="K4" s="31">
        <v>66.5</v>
      </c>
      <c r="L4" s="31">
        <v>67.6</v>
      </c>
    </row>
    <row r="5" spans="1:12" ht="15">
      <c r="A5" s="14">
        <v>4</v>
      </c>
      <c r="B5" s="15" t="s">
        <v>10</v>
      </c>
      <c r="F5" s="16" t="e">
        <f>#REF!*0.5+#REF!*0.5</f>
        <v>#REF!</v>
      </c>
      <c r="G5" s="17" t="s">
        <v>7</v>
      </c>
      <c r="I5" s="30" t="s">
        <v>11</v>
      </c>
      <c r="J5" s="27" t="s">
        <v>12</v>
      </c>
      <c r="K5" s="32">
        <v>64.75</v>
      </c>
      <c r="L5" s="32">
        <v>79.5</v>
      </c>
    </row>
    <row r="6" spans="1:12" ht="15">
      <c r="A6" s="14">
        <v>6</v>
      </c>
      <c r="B6" s="15" t="s">
        <v>10</v>
      </c>
      <c r="F6" s="16" t="e">
        <f>L7*0.5+F7*0.5</f>
        <v>#REF!</v>
      </c>
      <c r="G6" s="17" t="s">
        <v>7</v>
      </c>
      <c r="I6" s="30" t="s">
        <v>13</v>
      </c>
      <c r="J6" s="15" t="s">
        <v>14</v>
      </c>
      <c r="K6" s="33">
        <v>64.5</v>
      </c>
      <c r="L6" s="33">
        <v>73.5</v>
      </c>
    </row>
    <row r="7" spans="1:12" ht="15">
      <c r="A7" s="14">
        <v>7</v>
      </c>
      <c r="B7" s="15" t="s">
        <v>10</v>
      </c>
      <c r="F7" s="16" t="e">
        <f>#REF!*0.5+#REF!*0.5</f>
        <v>#REF!</v>
      </c>
      <c r="G7" s="17" t="s">
        <v>7</v>
      </c>
      <c r="J7" s="15" t="s">
        <v>15</v>
      </c>
      <c r="K7" s="33">
        <v>62.5</v>
      </c>
      <c r="L7" s="33">
        <v>75.4</v>
      </c>
    </row>
    <row r="8" spans="1:12" ht="15">
      <c r="A8" s="14">
        <v>4</v>
      </c>
      <c r="B8" s="15" t="s">
        <v>16</v>
      </c>
      <c r="F8" s="16" t="e">
        <f>L10*0.5+F9*0.5</f>
        <v>#REF!</v>
      </c>
      <c r="G8" s="17" t="s">
        <v>7</v>
      </c>
      <c r="J8" s="15" t="s">
        <v>17</v>
      </c>
      <c r="K8" s="33">
        <v>60.75</v>
      </c>
      <c r="L8" s="33">
        <v>82.6</v>
      </c>
    </row>
    <row r="9" spans="1:12" ht="15.75" customHeight="1">
      <c r="A9" s="18">
        <v>5</v>
      </c>
      <c r="B9" s="19" t="s">
        <v>16</v>
      </c>
      <c r="F9" s="20" t="e">
        <f>L4*0.5+F10*0.5</f>
        <v>#REF!</v>
      </c>
      <c r="G9" s="21" t="s">
        <v>7</v>
      </c>
      <c r="I9" s="30" t="s">
        <v>18</v>
      </c>
      <c r="J9" s="15" t="s">
        <v>19</v>
      </c>
      <c r="K9" s="33">
        <v>65.5</v>
      </c>
      <c r="L9" s="33">
        <v>79.4</v>
      </c>
    </row>
    <row r="10" spans="1:12" ht="15.75" customHeight="1">
      <c r="A10" s="22">
        <v>1</v>
      </c>
      <c r="B10" s="23" t="s">
        <v>20</v>
      </c>
      <c r="F10" s="24" t="e">
        <f>#REF!*0.5+#REF!*0.5</f>
        <v>#REF!</v>
      </c>
      <c r="G10" s="25" t="s">
        <v>7</v>
      </c>
      <c r="J10" s="19" t="s">
        <v>21</v>
      </c>
      <c r="K10" s="34">
        <v>67</v>
      </c>
      <c r="L10" s="34">
        <v>82.3</v>
      </c>
    </row>
    <row r="11" spans="1:12" ht="15">
      <c r="A11" s="26">
        <v>1</v>
      </c>
      <c r="B11" s="27" t="s">
        <v>22</v>
      </c>
      <c r="F11" s="28" t="e">
        <f>#REF!*0.5+#REF!*0.5</f>
        <v>#REF!</v>
      </c>
      <c r="G11" s="29" t="s">
        <v>7</v>
      </c>
      <c r="I11" s="30" t="s">
        <v>23</v>
      </c>
      <c r="J11" s="15" t="s">
        <v>24</v>
      </c>
      <c r="K11" s="33">
        <v>66.25</v>
      </c>
      <c r="L11" s="33">
        <v>83.2</v>
      </c>
    </row>
  </sheetData>
  <sheetProtection/>
  <printOptions/>
  <pageMargins left="0.747823152016467" right="0.747823152016467" top="0.999874956025852" bottom="0.999874956025852" header="0.499937478012926" footer="0.4999374780129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A1" sqref="A1:IV1"/>
    </sheetView>
  </sheetViews>
  <sheetFormatPr defaultColWidth="8.75390625" defaultRowHeight="14.25"/>
  <cols>
    <col min="1" max="1" width="5.75390625" style="0" bestFit="1" customWidth="1"/>
    <col min="2" max="2" width="9.625" style="1" bestFit="1" customWidth="1"/>
    <col min="3" max="3" width="13.00390625" style="0" bestFit="1" customWidth="1"/>
    <col min="4" max="4" width="18.00390625" style="0" bestFit="1" customWidth="1"/>
    <col min="5" max="5" width="19.375" style="0" bestFit="1" customWidth="1"/>
    <col min="6" max="6" width="12.375" style="0" bestFit="1" customWidth="1"/>
    <col min="7" max="16384" width="9.625" style="1" bestFit="1" customWidth="1"/>
  </cols>
  <sheetData>
    <row r="1" spans="1:11" ht="39" customHeight="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26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2</v>
      </c>
      <c r="J2" s="3" t="s">
        <v>3</v>
      </c>
      <c r="K2" s="3" t="s">
        <v>4</v>
      </c>
    </row>
    <row r="3" spans="1:11" s="1" customFormat="1" ht="24" customHeight="1">
      <c r="A3" s="4">
        <v>1</v>
      </c>
      <c r="B3" s="5" t="s">
        <v>8</v>
      </c>
      <c r="C3" s="5" t="s">
        <v>9</v>
      </c>
      <c r="D3" s="5" t="s">
        <v>34</v>
      </c>
      <c r="E3" s="5" t="s">
        <v>35</v>
      </c>
      <c r="F3" s="4">
        <v>2020.07</v>
      </c>
      <c r="G3" s="5" t="s">
        <v>36</v>
      </c>
      <c r="H3" s="5" t="s">
        <v>37</v>
      </c>
      <c r="I3" s="7">
        <v>66.5</v>
      </c>
      <c r="J3" s="8">
        <v>67.6</v>
      </c>
      <c r="K3" s="9">
        <f aca="true" t="shared" si="0" ref="K3:K10">I3*0.5+J3*0.5</f>
        <v>67.05</v>
      </c>
    </row>
    <row r="4" spans="1:11" s="1" customFormat="1" ht="24" customHeight="1">
      <c r="A4" s="4">
        <v>2</v>
      </c>
      <c r="B4" s="6" t="s">
        <v>11</v>
      </c>
      <c r="C4" s="5" t="s">
        <v>12</v>
      </c>
      <c r="D4" s="5" t="s">
        <v>38</v>
      </c>
      <c r="E4" s="5" t="s">
        <v>39</v>
      </c>
      <c r="F4" s="4">
        <v>2020.07</v>
      </c>
      <c r="G4" s="5" t="s">
        <v>36</v>
      </c>
      <c r="H4" s="5" t="s">
        <v>37</v>
      </c>
      <c r="I4" s="7">
        <v>64.75</v>
      </c>
      <c r="J4" s="8">
        <v>79.5</v>
      </c>
      <c r="K4" s="9">
        <f t="shared" si="0"/>
        <v>72.125</v>
      </c>
    </row>
    <row r="5" spans="1:11" s="1" customFormat="1" ht="24" customHeight="1">
      <c r="A5" s="4">
        <v>3</v>
      </c>
      <c r="B5" s="5" t="s">
        <v>13</v>
      </c>
      <c r="C5" s="5" t="s">
        <v>14</v>
      </c>
      <c r="D5" s="5" t="s">
        <v>40</v>
      </c>
      <c r="E5" s="5" t="s">
        <v>41</v>
      </c>
      <c r="F5" s="4">
        <v>2020.07</v>
      </c>
      <c r="G5" s="5" t="s">
        <v>36</v>
      </c>
      <c r="H5" s="5" t="s">
        <v>37</v>
      </c>
      <c r="I5" s="7">
        <v>64.5</v>
      </c>
      <c r="J5" s="8">
        <v>73.5</v>
      </c>
      <c r="K5" s="9">
        <f t="shared" si="0"/>
        <v>69</v>
      </c>
    </row>
    <row r="6" spans="1:11" s="1" customFormat="1" ht="24" customHeight="1">
      <c r="A6" s="4">
        <v>4</v>
      </c>
      <c r="B6" s="5"/>
      <c r="C6" s="5" t="s">
        <v>15</v>
      </c>
      <c r="D6" s="5" t="s">
        <v>40</v>
      </c>
      <c r="E6" s="5" t="s">
        <v>41</v>
      </c>
      <c r="F6" s="4">
        <v>2020.07</v>
      </c>
      <c r="G6" s="5" t="s">
        <v>36</v>
      </c>
      <c r="H6" s="5" t="s">
        <v>37</v>
      </c>
      <c r="I6" s="7">
        <v>62.5</v>
      </c>
      <c r="J6" s="8">
        <v>75.4</v>
      </c>
      <c r="K6" s="9">
        <f t="shared" si="0"/>
        <v>68.95</v>
      </c>
    </row>
    <row r="7" spans="1:11" s="1" customFormat="1" ht="24" customHeight="1">
      <c r="A7" s="4">
        <v>5</v>
      </c>
      <c r="B7" s="5"/>
      <c r="C7" s="5" t="s">
        <v>17</v>
      </c>
      <c r="D7" s="5" t="s">
        <v>42</v>
      </c>
      <c r="E7" s="5" t="s">
        <v>41</v>
      </c>
      <c r="F7" s="4">
        <v>2020.07</v>
      </c>
      <c r="G7" s="5" t="s">
        <v>36</v>
      </c>
      <c r="H7" s="5" t="s">
        <v>37</v>
      </c>
      <c r="I7" s="7">
        <v>60.75</v>
      </c>
      <c r="J7" s="8">
        <v>82.6</v>
      </c>
      <c r="K7" s="9">
        <f t="shared" si="0"/>
        <v>71.675</v>
      </c>
    </row>
    <row r="8" spans="1:11" s="1" customFormat="1" ht="24" customHeight="1">
      <c r="A8" s="4">
        <v>6</v>
      </c>
      <c r="B8" s="5" t="s">
        <v>18</v>
      </c>
      <c r="C8" s="5" t="s">
        <v>21</v>
      </c>
      <c r="D8" s="5" t="s">
        <v>43</v>
      </c>
      <c r="E8" s="5" t="s">
        <v>44</v>
      </c>
      <c r="F8" s="4">
        <v>2020.07</v>
      </c>
      <c r="G8" s="5" t="s">
        <v>36</v>
      </c>
      <c r="H8" s="5" t="s">
        <v>37</v>
      </c>
      <c r="I8" s="7">
        <v>67</v>
      </c>
      <c r="J8" s="8">
        <v>82.3</v>
      </c>
      <c r="K8" s="9">
        <f t="shared" si="0"/>
        <v>74.65</v>
      </c>
    </row>
    <row r="9" spans="1:11" s="1" customFormat="1" ht="24" customHeight="1">
      <c r="A9" s="4">
        <v>7</v>
      </c>
      <c r="B9" s="5"/>
      <c r="C9" s="5" t="s">
        <v>19</v>
      </c>
      <c r="D9" s="5" t="s">
        <v>43</v>
      </c>
      <c r="E9" s="5" t="s">
        <v>45</v>
      </c>
      <c r="F9" s="4">
        <v>2020.07</v>
      </c>
      <c r="G9" s="5" t="s">
        <v>36</v>
      </c>
      <c r="H9" s="5" t="s">
        <v>37</v>
      </c>
      <c r="I9" s="7">
        <v>65.5</v>
      </c>
      <c r="J9" s="8">
        <v>79.4</v>
      </c>
      <c r="K9" s="9">
        <f t="shared" si="0"/>
        <v>72.45</v>
      </c>
    </row>
    <row r="10" spans="1:11" s="1" customFormat="1" ht="24" customHeight="1">
      <c r="A10" s="4">
        <v>8</v>
      </c>
      <c r="B10" s="5" t="s">
        <v>23</v>
      </c>
      <c r="C10" s="5" t="s">
        <v>24</v>
      </c>
      <c r="D10" s="5" t="s">
        <v>46</v>
      </c>
      <c r="E10" s="5" t="s">
        <v>47</v>
      </c>
      <c r="F10" s="4">
        <v>2020.08</v>
      </c>
      <c r="G10" s="5" t="s">
        <v>36</v>
      </c>
      <c r="H10" s="5" t="s">
        <v>37</v>
      </c>
      <c r="I10" s="7">
        <v>66.25</v>
      </c>
      <c r="J10" s="8">
        <v>83.2</v>
      </c>
      <c r="K10" s="9">
        <f t="shared" si="0"/>
        <v>74.725</v>
      </c>
    </row>
  </sheetData>
  <sheetProtection/>
  <mergeCells count="3">
    <mergeCell ref="A1:K1"/>
    <mergeCell ref="B5:B7"/>
    <mergeCell ref="B8:B9"/>
  </mergeCells>
  <printOptions/>
  <pageMargins left="0.747823152016467" right="0.747823152016467" top="0.999874956025852" bottom="0.999874956025852" header="0.499937478012926" footer="0.4999374780129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6384" width="9.625" style="1" bestFit="1" customWidth="1"/>
  </cols>
  <sheetData/>
  <sheetProtection/>
  <printOptions/>
  <pageMargins left="0.747823152016467" right="0.747823152016467" top="0.999874956025852" bottom="0.999874956025852" header="0.499937478012926" footer="0.499937478012926"/>
  <pageSetup horizontalDpi="6" verticalDpi="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℡痴人說夢.</cp:lastModifiedBy>
  <cp:lastPrinted>2020-11-30T07:28:42Z</cp:lastPrinted>
  <dcterms:created xsi:type="dcterms:W3CDTF">2020-11-23T08:37:32Z</dcterms:created>
  <dcterms:modified xsi:type="dcterms:W3CDTF">2020-12-02T09:53:34Z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