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从2017年选聘大学生村官中考试录用公务员拟录用人员公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<sst xmlns="http://schemas.openxmlformats.org/spreadsheetml/2006/main" count="279" uniqueCount="123">
  <si>
    <t>武隆区从2017年选聘大学生村官中考试录用公务员拟录用人员公示表</t>
  </si>
  <si>
    <t>序号</t>
  </si>
  <si>
    <t>招录机关</t>
  </si>
  <si>
    <t>招录职位</t>
  </si>
  <si>
    <t>姓名</t>
  </si>
  <si>
    <t>性别</t>
  </si>
  <si>
    <t>民族</t>
  </si>
  <si>
    <t>出生年月</t>
  </si>
  <si>
    <t>学历学位</t>
  </si>
  <si>
    <t>所学专业</t>
  </si>
  <si>
    <t>毕业院校</t>
  </si>
  <si>
    <t>工作单位及职务</t>
  </si>
  <si>
    <t>任职年限</t>
  </si>
  <si>
    <t>准考证号</t>
  </si>
  <si>
    <t>符合职位要求的其他条件</t>
  </si>
  <si>
    <t>总成绩</t>
  </si>
  <si>
    <t>总成绩排名</t>
  </si>
  <si>
    <t>考察是否合格</t>
  </si>
  <si>
    <t>体检是否合格</t>
  </si>
  <si>
    <t>武隆区乡镇机关</t>
  </si>
  <si>
    <t>乡镇机关公务员</t>
  </si>
  <si>
    <t>王梦佳</t>
  </si>
  <si>
    <t>女</t>
  </si>
  <si>
    <t>汉</t>
  </si>
  <si>
    <r>
      <rPr>
        <sz val="16"/>
        <color indexed="8"/>
        <rFont val="方正仿宋_GBK"/>
        <family val="4"/>
      </rPr>
      <t>本科学士</t>
    </r>
  </si>
  <si>
    <t>数字媒体技术</t>
  </si>
  <si>
    <t>渭南师范学院</t>
  </si>
  <si>
    <t>重庆市武隆区芙蓉街道堰塘村书记助理</t>
  </si>
  <si>
    <t>21012186305</t>
  </si>
  <si>
    <r>
      <rPr>
        <sz val="16"/>
        <color indexed="8"/>
        <rFont val="方正仿宋_GBK"/>
        <family val="4"/>
      </rPr>
      <t>符合</t>
    </r>
  </si>
  <si>
    <r>
      <rPr>
        <sz val="16"/>
        <color indexed="8"/>
        <rFont val="方正仿宋_GBK"/>
        <family val="4"/>
      </rPr>
      <t>合格</t>
    </r>
  </si>
  <si>
    <t>黄颖异</t>
  </si>
  <si>
    <t>工程管理
（工程造价）</t>
  </si>
  <si>
    <t>重庆文理学院</t>
  </si>
  <si>
    <t>重庆市武隆区羊角街道茶岭村主任助理</t>
  </si>
  <si>
    <t>21012187718</t>
  </si>
  <si>
    <t>周云飞</t>
  </si>
  <si>
    <t>工商管理</t>
  </si>
  <si>
    <t>重庆工商大学</t>
  </si>
  <si>
    <t>重庆市武隆区后坪乡高坪村主任助理</t>
  </si>
  <si>
    <t>21012186022</t>
  </si>
  <si>
    <t>聂琪琳</t>
  </si>
  <si>
    <t>英语、会计学</t>
  </si>
  <si>
    <t>四川外国语大学重庆南方翻译学院、西南大学</t>
  </si>
  <si>
    <t>重庆市武隆区白马镇板桥村主任助理</t>
  </si>
  <si>
    <t>21012187523</t>
  </si>
  <si>
    <t>江孟洁</t>
  </si>
  <si>
    <t>英语（师范）</t>
  </si>
  <si>
    <t>重庆师范大学涉外商贸学院</t>
  </si>
  <si>
    <t>重庆市武隆区江口镇银厂村书记助理</t>
  </si>
  <si>
    <t>21012187305</t>
  </si>
  <si>
    <t>况漆利</t>
  </si>
  <si>
    <t>旅游管理</t>
  </si>
  <si>
    <t>重庆三峡学院</t>
  </si>
  <si>
    <t>重庆市武隆区火炉镇筏子村书记助理</t>
  </si>
  <si>
    <t>21012186416</t>
  </si>
  <si>
    <t>游玲莉</t>
  </si>
  <si>
    <t>园林</t>
  </si>
  <si>
    <t>四川农业大学</t>
  </si>
  <si>
    <t>重庆市武隆区沧沟乡青杠村主任助理</t>
  </si>
  <si>
    <t>21012186718</t>
  </si>
  <si>
    <t>高源</t>
  </si>
  <si>
    <t>男</t>
  </si>
  <si>
    <t>冶金工程</t>
  </si>
  <si>
    <t>江苏大学</t>
  </si>
  <si>
    <t>重庆市武隆区火炉镇云峰村主任助理</t>
  </si>
  <si>
    <t>21012187111</t>
  </si>
  <si>
    <t>王焱</t>
  </si>
  <si>
    <t>经济学</t>
  </si>
  <si>
    <t>重庆师范大学</t>
  </si>
  <si>
    <t>重庆市武隆区庙垭乡凤游村主任助理</t>
  </si>
  <si>
    <t>21012186714</t>
  </si>
  <si>
    <t>李晋</t>
  </si>
  <si>
    <t>西南大学应用技术学院</t>
  </si>
  <si>
    <t>重庆市武隆区凤来镇临江村书记助理</t>
  </si>
  <si>
    <t>21012187706</t>
  </si>
  <si>
    <t>张昆</t>
  </si>
  <si>
    <t>土家</t>
  </si>
  <si>
    <t>工程管理（工程造价）</t>
  </si>
  <si>
    <t>重庆市武隆区羊角街道艳山红村主任助理</t>
  </si>
  <si>
    <t>21012187705</t>
  </si>
  <si>
    <t>谢磊</t>
  </si>
  <si>
    <t>电子商务</t>
  </si>
  <si>
    <t>重庆师范大学计算机与信息科学学院</t>
  </si>
  <si>
    <t>重庆市武隆区后坪乡文凤村主任助理</t>
  </si>
  <si>
    <t>21012187324</t>
  </si>
  <si>
    <t>李雪</t>
  </si>
  <si>
    <t>汉语言文学</t>
  </si>
  <si>
    <t>重庆工商大学派斯学院</t>
  </si>
  <si>
    <t>重庆市武隆区白云乡红星村主任助理</t>
  </si>
  <si>
    <t>21012187520</t>
  </si>
  <si>
    <t>杨恒</t>
  </si>
  <si>
    <t>重庆市武隆区凤山街道杨家村主任助理</t>
  </si>
  <si>
    <t>21012186816</t>
  </si>
  <si>
    <t>朱锐</t>
  </si>
  <si>
    <t>应用心理学、（自考）人力资源管理</t>
  </si>
  <si>
    <t>长江师范学院</t>
  </si>
  <si>
    <t>重庆市武隆区白马镇杨柳村主任助理</t>
  </si>
  <si>
    <t>21012187108</t>
  </si>
  <si>
    <t>廖兵兵</t>
  </si>
  <si>
    <t>工程管理</t>
  </si>
  <si>
    <t>重庆市武隆区浩口乡落心村主任助理</t>
  </si>
  <si>
    <t>21012187417</t>
  </si>
  <si>
    <t>王城淞</t>
  </si>
  <si>
    <t>工业工程</t>
  </si>
  <si>
    <t>重庆理工大学</t>
  </si>
  <si>
    <t>重庆市武隆区火炉镇保峰村主任助理</t>
  </si>
  <si>
    <t>21012186515</t>
  </si>
  <si>
    <t>姚政强</t>
  </si>
  <si>
    <t>历史学</t>
  </si>
  <si>
    <t>南阳师范学院</t>
  </si>
  <si>
    <t>重庆市武隆区桐梓镇双凤村书记助理</t>
  </si>
  <si>
    <t>21012187201</t>
  </si>
  <si>
    <t>曾潇</t>
  </si>
  <si>
    <t>本科学士</t>
  </si>
  <si>
    <t>经济犯罪侦查</t>
  </si>
  <si>
    <t>西南政法大学</t>
  </si>
  <si>
    <t>重庆市武隆区接龙乡小坪村主任助理</t>
  </si>
  <si>
    <t>21012187228</t>
  </si>
  <si>
    <t>辜松</t>
  </si>
  <si>
    <t>劳动与社会保障</t>
  </si>
  <si>
    <t>重庆市武隆区桐梓镇官田村书记助理</t>
  </si>
  <si>
    <t>21012186217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</si>
</sst>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Times New Roman"/>
      <family val="1"/>
    </font>
    <font>
      <sz val="18"/>
      <color indexed="8"/>
      <name val="方正黑体_GBK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28"/>
      <color indexed="8"/>
      <name val="方正小标宋_GBK"/>
      <family val="4"/>
    </font>
    <font>
      <sz val="16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6"/>
      <color rgb="FF000000"/>
      <name val="方正仿宋_GBK"/>
      <family val="4"/>
    </font>
    <font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037;&#20316;\&#24178;&#37096;&#19968;&#31185;&#65288;&#20844;&#21153;&#21592;&#31185;&#65289;\02&#20844;&#21153;&#21592;&#31185;\01&#20844;&#21153;&#21592;&#25307;&#24405;\2020&#24180;\&#20844;&#21578;&#20449;&#24687;\3.&#20174;2017&#24180;&#36873;&#32856;&#22823;&#23398;&#29983;&#26449;&#23448;&#20013;&#32771;&#35797;&#24405;&#29992;&#20844;&#21153;&#21592;&#31508;&#35797;&#12289;&#38754;&#35797;&#25104;&#32489;&#20844;&#24067;\&#37325;&#24198;&#24066;&#20174;2017&#24180;&#36873;&#32856;&#22823;&#23398;&#29983;&#26449;&#23448;&#20013;&#32771;&#35797;&#24405;&#29992;&#20844;&#21153;&#21592;&#27494;&#38534;&#21306;&#32771;&#22330;&#31508;&#35797;&#12289;&#38754;&#35797;&#21644;&#24635;&#25104;&#32489;&#20844;&#24067;&#34920;&#65288;&#19978;&#2525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G6">
            <v>153.5</v>
          </cell>
          <cell r="H6">
            <v>85.6</v>
          </cell>
        </row>
        <row r="7">
          <cell r="G7">
            <v>150.5</v>
          </cell>
          <cell r="H7">
            <v>85.6</v>
          </cell>
        </row>
        <row r="8">
          <cell r="G8">
            <v>154</v>
          </cell>
          <cell r="H8">
            <v>83.2</v>
          </cell>
        </row>
        <row r="9">
          <cell r="G9">
            <v>149</v>
          </cell>
          <cell r="H9">
            <v>83</v>
          </cell>
        </row>
        <row r="10">
          <cell r="G10">
            <v>139.5</v>
          </cell>
          <cell r="H10">
            <v>85.8</v>
          </cell>
        </row>
        <row r="11">
          <cell r="G11">
            <v>143.5</v>
          </cell>
          <cell r="H11">
            <v>83.4</v>
          </cell>
        </row>
        <row r="12">
          <cell r="G12">
            <v>149</v>
          </cell>
          <cell r="H12">
            <v>80.2</v>
          </cell>
        </row>
        <row r="13">
          <cell r="G13">
            <v>154</v>
          </cell>
          <cell r="H13">
            <v>77.4</v>
          </cell>
        </row>
        <row r="14">
          <cell r="G14">
            <v>145</v>
          </cell>
          <cell r="H14">
            <v>81.8</v>
          </cell>
        </row>
        <row r="15">
          <cell r="G15">
            <v>137</v>
          </cell>
          <cell r="H15">
            <v>85.4</v>
          </cell>
        </row>
        <row r="16">
          <cell r="G16">
            <v>143</v>
          </cell>
          <cell r="H16">
            <v>82.4</v>
          </cell>
        </row>
        <row r="17">
          <cell r="G17">
            <v>140</v>
          </cell>
          <cell r="H17">
            <v>83.4</v>
          </cell>
        </row>
        <row r="18">
          <cell r="G18">
            <v>143</v>
          </cell>
          <cell r="H18">
            <v>81.4</v>
          </cell>
        </row>
        <row r="19">
          <cell r="G19">
            <v>152</v>
          </cell>
          <cell r="H19">
            <v>76.4</v>
          </cell>
        </row>
        <row r="20">
          <cell r="G20">
            <v>148</v>
          </cell>
          <cell r="H20">
            <v>78</v>
          </cell>
        </row>
        <row r="21">
          <cell r="G21">
            <v>143</v>
          </cell>
          <cell r="H21">
            <v>80.4</v>
          </cell>
        </row>
        <row r="22">
          <cell r="G22">
            <v>147</v>
          </cell>
          <cell r="H22">
            <v>78.4</v>
          </cell>
        </row>
        <row r="23">
          <cell r="G23">
            <v>137.5</v>
          </cell>
          <cell r="H23">
            <v>82.2</v>
          </cell>
        </row>
        <row r="24">
          <cell r="G24">
            <v>145.5</v>
          </cell>
          <cell r="H24">
            <v>78</v>
          </cell>
        </row>
        <row r="25">
          <cell r="G25">
            <v>142.5</v>
          </cell>
          <cell r="H25">
            <v>78.2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0" zoomScaleNormal="70" workbookViewId="0" topLeftCell="A1">
      <pane ySplit="2" topLeftCell="A3" activePane="bottomLeft" state="frozen"/>
      <selection pane="bottomLeft" activeCell="C6" sqref="C6"/>
    </sheetView>
  </sheetViews>
  <sheetFormatPr defaultColWidth="9.00390625" defaultRowHeight="13.5"/>
  <cols>
    <col min="1" max="1" width="7.625" style="4" customWidth="1"/>
    <col min="2" max="2" width="17.875" style="4" customWidth="1"/>
    <col min="3" max="3" width="15.25390625" style="5" customWidth="1"/>
    <col min="4" max="4" width="10.00390625" style="6" bestFit="1" customWidth="1"/>
    <col min="5" max="6" width="7.375" style="4" bestFit="1" customWidth="1"/>
    <col min="7" max="7" width="14.125" style="7" customWidth="1"/>
    <col min="8" max="8" width="14.875" style="4" customWidth="1"/>
    <col min="9" max="9" width="18.375" style="8" customWidth="1"/>
    <col min="10" max="10" width="27.125" style="5" customWidth="1"/>
    <col min="11" max="11" width="28.00390625" style="5" customWidth="1"/>
    <col min="12" max="12" width="8.375" style="4" customWidth="1"/>
    <col min="13" max="13" width="16.625" style="4" customWidth="1"/>
    <col min="14" max="14" width="21.25390625" style="4" customWidth="1"/>
    <col min="15" max="15" width="11.375" style="4" customWidth="1"/>
    <col min="16" max="16" width="11.125" style="4" customWidth="1"/>
    <col min="17" max="18" width="11.625" style="4" customWidth="1"/>
    <col min="19" max="16384" width="9.00390625" style="4" customWidth="1"/>
  </cols>
  <sheetData>
    <row r="1" spans="1:18" s="1" customFormat="1" ht="36.75">
      <c r="A1" s="9" t="s">
        <v>0</v>
      </c>
      <c r="B1" s="9"/>
      <c r="C1" s="10"/>
      <c r="D1" s="11"/>
      <c r="E1" s="9"/>
      <c r="F1" s="9"/>
      <c r="G1" s="12"/>
      <c r="H1" s="9"/>
      <c r="I1" s="21"/>
      <c r="J1" s="10"/>
      <c r="K1" s="10"/>
      <c r="L1" s="9"/>
      <c r="M1" s="9"/>
      <c r="N1" s="9"/>
      <c r="O1" s="9"/>
      <c r="P1" s="9"/>
      <c r="Q1" s="9"/>
      <c r="R1" s="9"/>
    </row>
    <row r="2" spans="1:18" s="2" customFormat="1" ht="45">
      <c r="A2" s="13" t="s">
        <v>1</v>
      </c>
      <c r="B2" s="14" t="s">
        <v>2</v>
      </c>
      <c r="C2" s="14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5" t="s">
        <v>9</v>
      </c>
      <c r="J2" s="15" t="s">
        <v>10</v>
      </c>
      <c r="K2" s="14" t="s">
        <v>11</v>
      </c>
      <c r="L2" s="14" t="s">
        <v>12</v>
      </c>
      <c r="M2" s="14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pans="1:18" s="3" customFormat="1" ht="40.5">
      <c r="A3" s="16">
        <v>1</v>
      </c>
      <c r="B3" s="17" t="s">
        <v>19</v>
      </c>
      <c r="C3" s="17" t="s">
        <v>20</v>
      </c>
      <c r="D3" s="18" t="s">
        <v>21</v>
      </c>
      <c r="E3" s="19" t="s">
        <v>22</v>
      </c>
      <c r="F3" s="19" t="s">
        <v>23</v>
      </c>
      <c r="G3" s="20">
        <v>1994.07</v>
      </c>
      <c r="H3" s="19" t="s">
        <v>24</v>
      </c>
      <c r="I3" s="22" t="s">
        <v>25</v>
      </c>
      <c r="J3" s="17" t="s">
        <v>26</v>
      </c>
      <c r="K3" s="17" t="s">
        <v>27</v>
      </c>
      <c r="L3" s="23">
        <v>3</v>
      </c>
      <c r="M3" s="16" t="s">
        <v>28</v>
      </c>
      <c r="N3" s="19" t="s">
        <v>29</v>
      </c>
      <c r="O3" s="24">
        <f>'[1]Sheet1'!G6/4+'[1]Sheet1'!H6/2</f>
        <v>81.175</v>
      </c>
      <c r="P3" s="23">
        <v>1</v>
      </c>
      <c r="Q3" s="19" t="s">
        <v>30</v>
      </c>
      <c r="R3" s="19" t="s">
        <v>30</v>
      </c>
    </row>
    <row r="4" spans="1:18" s="3" customFormat="1" ht="40.5">
      <c r="A4" s="16">
        <v>2</v>
      </c>
      <c r="B4" s="17" t="s">
        <v>19</v>
      </c>
      <c r="C4" s="17" t="s">
        <v>20</v>
      </c>
      <c r="D4" s="18" t="s">
        <v>31</v>
      </c>
      <c r="E4" s="19" t="s">
        <v>22</v>
      </c>
      <c r="F4" s="19" t="s">
        <v>23</v>
      </c>
      <c r="G4" s="20">
        <v>1994.08</v>
      </c>
      <c r="H4" s="19" t="s">
        <v>24</v>
      </c>
      <c r="I4" s="22" t="s">
        <v>32</v>
      </c>
      <c r="J4" s="17" t="s">
        <v>33</v>
      </c>
      <c r="K4" s="17" t="s">
        <v>34</v>
      </c>
      <c r="L4" s="23">
        <v>3</v>
      </c>
      <c r="M4" s="16" t="s">
        <v>35</v>
      </c>
      <c r="N4" s="19" t="s">
        <v>29</v>
      </c>
      <c r="O4" s="24">
        <f>'[1]Sheet1'!G7/4+'[1]Sheet1'!H7/2</f>
        <v>80.425</v>
      </c>
      <c r="P4" s="23">
        <v>2</v>
      </c>
      <c r="Q4" s="19" t="s">
        <v>30</v>
      </c>
      <c r="R4" s="19" t="s">
        <v>30</v>
      </c>
    </row>
    <row r="5" spans="1:18" s="3" customFormat="1" ht="40.5">
      <c r="A5" s="16">
        <v>3</v>
      </c>
      <c r="B5" s="17" t="s">
        <v>19</v>
      </c>
      <c r="C5" s="17" t="s">
        <v>20</v>
      </c>
      <c r="D5" s="18" t="s">
        <v>36</v>
      </c>
      <c r="E5" s="19" t="s">
        <v>22</v>
      </c>
      <c r="F5" s="19" t="s">
        <v>23</v>
      </c>
      <c r="G5" s="20">
        <v>1994.07</v>
      </c>
      <c r="H5" s="19" t="s">
        <v>24</v>
      </c>
      <c r="I5" s="22" t="s">
        <v>37</v>
      </c>
      <c r="J5" s="17" t="s">
        <v>38</v>
      </c>
      <c r="K5" s="17" t="s">
        <v>39</v>
      </c>
      <c r="L5" s="23">
        <v>3</v>
      </c>
      <c r="M5" s="16" t="s">
        <v>40</v>
      </c>
      <c r="N5" s="19" t="s">
        <v>29</v>
      </c>
      <c r="O5" s="24">
        <f>'[1]Sheet1'!G8/4+'[1]Sheet1'!H8/2</f>
        <v>80.1</v>
      </c>
      <c r="P5" s="23">
        <v>3</v>
      </c>
      <c r="Q5" s="19" t="s">
        <v>30</v>
      </c>
      <c r="R5" s="19" t="s">
        <v>30</v>
      </c>
    </row>
    <row r="6" spans="1:18" s="3" customFormat="1" ht="60.75">
      <c r="A6" s="16">
        <v>4</v>
      </c>
      <c r="B6" s="17" t="s">
        <v>19</v>
      </c>
      <c r="C6" s="17" t="s">
        <v>20</v>
      </c>
      <c r="D6" s="18" t="s">
        <v>41</v>
      </c>
      <c r="E6" s="19" t="s">
        <v>22</v>
      </c>
      <c r="F6" s="19" t="s">
        <v>23</v>
      </c>
      <c r="G6" s="20">
        <v>1995.08</v>
      </c>
      <c r="H6" s="19" t="s">
        <v>24</v>
      </c>
      <c r="I6" s="22" t="s">
        <v>42</v>
      </c>
      <c r="J6" s="17" t="s">
        <v>43</v>
      </c>
      <c r="K6" s="17" t="s">
        <v>44</v>
      </c>
      <c r="L6" s="23">
        <v>3</v>
      </c>
      <c r="M6" s="16" t="s">
        <v>45</v>
      </c>
      <c r="N6" s="19" t="s">
        <v>29</v>
      </c>
      <c r="O6" s="24">
        <f>'[1]Sheet1'!G9/4+'[1]Sheet1'!H9/2</f>
        <v>78.75</v>
      </c>
      <c r="P6" s="23">
        <v>4</v>
      </c>
      <c r="Q6" s="19" t="s">
        <v>30</v>
      </c>
      <c r="R6" s="19" t="s">
        <v>30</v>
      </c>
    </row>
    <row r="7" spans="1:18" s="3" customFormat="1" ht="40.5">
      <c r="A7" s="16">
        <v>5</v>
      </c>
      <c r="B7" s="17" t="s">
        <v>19</v>
      </c>
      <c r="C7" s="17" t="s">
        <v>20</v>
      </c>
      <c r="D7" s="18" t="s">
        <v>46</v>
      </c>
      <c r="E7" s="19" t="s">
        <v>22</v>
      </c>
      <c r="F7" s="19" t="s">
        <v>23</v>
      </c>
      <c r="G7" s="20">
        <v>1992.03</v>
      </c>
      <c r="H7" s="19" t="s">
        <v>24</v>
      </c>
      <c r="I7" s="22" t="s">
        <v>47</v>
      </c>
      <c r="J7" s="17" t="s">
        <v>48</v>
      </c>
      <c r="K7" s="17" t="s">
        <v>49</v>
      </c>
      <c r="L7" s="23">
        <v>3</v>
      </c>
      <c r="M7" s="16" t="s">
        <v>50</v>
      </c>
      <c r="N7" s="19" t="s">
        <v>29</v>
      </c>
      <c r="O7" s="24">
        <f>'[1]Sheet1'!G10/4+'[1]Sheet1'!H10/2</f>
        <v>77.775</v>
      </c>
      <c r="P7" s="23">
        <v>5</v>
      </c>
      <c r="Q7" s="19" t="s">
        <v>30</v>
      </c>
      <c r="R7" s="19" t="s">
        <v>30</v>
      </c>
    </row>
    <row r="8" spans="1:18" s="3" customFormat="1" ht="40.5">
      <c r="A8" s="16">
        <v>6</v>
      </c>
      <c r="B8" s="17" t="s">
        <v>19</v>
      </c>
      <c r="C8" s="17" t="s">
        <v>20</v>
      </c>
      <c r="D8" s="18" t="s">
        <v>51</v>
      </c>
      <c r="E8" s="19" t="s">
        <v>22</v>
      </c>
      <c r="F8" s="19" t="s">
        <v>23</v>
      </c>
      <c r="G8" s="20">
        <v>1995.02</v>
      </c>
      <c r="H8" s="19" t="s">
        <v>24</v>
      </c>
      <c r="I8" s="22" t="s">
        <v>52</v>
      </c>
      <c r="J8" s="17" t="s">
        <v>53</v>
      </c>
      <c r="K8" s="17" t="s">
        <v>54</v>
      </c>
      <c r="L8" s="23">
        <v>3</v>
      </c>
      <c r="M8" s="16" t="s">
        <v>55</v>
      </c>
      <c r="N8" s="19" t="s">
        <v>29</v>
      </c>
      <c r="O8" s="24">
        <f>'[1]Sheet1'!G11/4+'[1]Sheet1'!H11/2</f>
        <v>77.575</v>
      </c>
      <c r="P8" s="23">
        <v>6</v>
      </c>
      <c r="Q8" s="19" t="s">
        <v>30</v>
      </c>
      <c r="R8" s="19" t="s">
        <v>30</v>
      </c>
    </row>
    <row r="9" spans="1:18" s="3" customFormat="1" ht="40.5">
      <c r="A9" s="16">
        <v>7</v>
      </c>
      <c r="B9" s="17" t="s">
        <v>19</v>
      </c>
      <c r="C9" s="17" t="s">
        <v>20</v>
      </c>
      <c r="D9" s="18" t="s">
        <v>56</v>
      </c>
      <c r="E9" s="19" t="s">
        <v>22</v>
      </c>
      <c r="F9" s="19" t="s">
        <v>23</v>
      </c>
      <c r="G9" s="20">
        <v>1995.01</v>
      </c>
      <c r="H9" s="19" t="s">
        <v>24</v>
      </c>
      <c r="I9" s="22" t="s">
        <v>57</v>
      </c>
      <c r="J9" s="17" t="s">
        <v>58</v>
      </c>
      <c r="K9" s="17" t="s">
        <v>59</v>
      </c>
      <c r="L9" s="23">
        <v>3</v>
      </c>
      <c r="M9" s="16" t="s">
        <v>60</v>
      </c>
      <c r="N9" s="19" t="s">
        <v>29</v>
      </c>
      <c r="O9" s="24">
        <f>'[1]Sheet1'!G12/4+'[1]Sheet1'!H12/2</f>
        <v>77.35</v>
      </c>
      <c r="P9" s="23">
        <v>7</v>
      </c>
      <c r="Q9" s="19" t="s">
        <v>30</v>
      </c>
      <c r="R9" s="19" t="s">
        <v>30</v>
      </c>
    </row>
    <row r="10" spans="1:18" s="3" customFormat="1" ht="40.5">
      <c r="A10" s="16">
        <v>8</v>
      </c>
      <c r="B10" s="17" t="s">
        <v>19</v>
      </c>
      <c r="C10" s="17" t="s">
        <v>20</v>
      </c>
      <c r="D10" s="18" t="s">
        <v>61</v>
      </c>
      <c r="E10" s="19" t="s">
        <v>62</v>
      </c>
      <c r="F10" s="19" t="s">
        <v>23</v>
      </c>
      <c r="G10" s="20">
        <v>1995.09</v>
      </c>
      <c r="H10" s="19" t="s">
        <v>24</v>
      </c>
      <c r="I10" s="22" t="s">
        <v>63</v>
      </c>
      <c r="J10" s="17" t="s">
        <v>64</v>
      </c>
      <c r="K10" s="17" t="s">
        <v>65</v>
      </c>
      <c r="L10" s="23">
        <v>3</v>
      </c>
      <c r="M10" s="16" t="s">
        <v>66</v>
      </c>
      <c r="N10" s="19" t="s">
        <v>29</v>
      </c>
      <c r="O10" s="24">
        <f>'[1]Sheet1'!G13/4+'[1]Sheet1'!H13/2</f>
        <v>77.2</v>
      </c>
      <c r="P10" s="23">
        <v>8</v>
      </c>
      <c r="Q10" s="19" t="s">
        <v>30</v>
      </c>
      <c r="R10" s="19" t="s">
        <v>30</v>
      </c>
    </row>
    <row r="11" spans="1:18" s="3" customFormat="1" ht="40.5">
      <c r="A11" s="16">
        <v>9</v>
      </c>
      <c r="B11" s="17" t="s">
        <v>19</v>
      </c>
      <c r="C11" s="17" t="s">
        <v>20</v>
      </c>
      <c r="D11" s="18" t="s">
        <v>67</v>
      </c>
      <c r="E11" s="19" t="s">
        <v>22</v>
      </c>
      <c r="F11" s="19" t="s">
        <v>23</v>
      </c>
      <c r="G11" s="20">
        <v>1995.09</v>
      </c>
      <c r="H11" s="19" t="s">
        <v>24</v>
      </c>
      <c r="I11" s="22" t="s">
        <v>68</v>
      </c>
      <c r="J11" s="17" t="s">
        <v>69</v>
      </c>
      <c r="K11" s="17" t="s">
        <v>70</v>
      </c>
      <c r="L11" s="23">
        <v>3</v>
      </c>
      <c r="M11" s="16" t="s">
        <v>71</v>
      </c>
      <c r="N11" s="19" t="s">
        <v>29</v>
      </c>
      <c r="O11" s="24">
        <f>'[1]Sheet1'!G14/4+'[1]Sheet1'!H14/2</f>
        <v>77.15</v>
      </c>
      <c r="P11" s="23">
        <v>9</v>
      </c>
      <c r="Q11" s="19" t="s">
        <v>30</v>
      </c>
      <c r="R11" s="19" t="s">
        <v>30</v>
      </c>
    </row>
    <row r="12" spans="1:18" s="3" customFormat="1" ht="40.5">
      <c r="A12" s="16">
        <v>10</v>
      </c>
      <c r="B12" s="17" t="s">
        <v>19</v>
      </c>
      <c r="C12" s="17" t="s">
        <v>20</v>
      </c>
      <c r="D12" s="18" t="s">
        <v>72</v>
      </c>
      <c r="E12" s="19" t="s">
        <v>22</v>
      </c>
      <c r="F12" s="19" t="s">
        <v>23</v>
      </c>
      <c r="G12" s="20">
        <v>1991.1</v>
      </c>
      <c r="H12" s="19" t="s">
        <v>24</v>
      </c>
      <c r="I12" s="22" t="s">
        <v>52</v>
      </c>
      <c r="J12" s="17" t="s">
        <v>73</v>
      </c>
      <c r="K12" s="17" t="s">
        <v>74</v>
      </c>
      <c r="L12" s="23">
        <v>3</v>
      </c>
      <c r="M12" s="16" t="s">
        <v>75</v>
      </c>
      <c r="N12" s="19" t="s">
        <v>29</v>
      </c>
      <c r="O12" s="24">
        <f>'[1]Sheet1'!G15/4+'[1]Sheet1'!H15/2</f>
        <v>76.95</v>
      </c>
      <c r="P12" s="23">
        <v>10</v>
      </c>
      <c r="Q12" s="19" t="s">
        <v>30</v>
      </c>
      <c r="R12" s="19" t="s">
        <v>30</v>
      </c>
    </row>
    <row r="13" spans="1:18" s="3" customFormat="1" ht="40.5">
      <c r="A13" s="16">
        <v>11</v>
      </c>
      <c r="B13" s="17" t="s">
        <v>19</v>
      </c>
      <c r="C13" s="17" t="s">
        <v>20</v>
      </c>
      <c r="D13" s="18" t="s">
        <v>76</v>
      </c>
      <c r="E13" s="19" t="s">
        <v>62</v>
      </c>
      <c r="F13" s="19" t="s">
        <v>77</v>
      </c>
      <c r="G13" s="20">
        <v>1993.12</v>
      </c>
      <c r="H13" s="19" t="s">
        <v>24</v>
      </c>
      <c r="I13" s="22" t="s">
        <v>78</v>
      </c>
      <c r="J13" s="17" t="s">
        <v>33</v>
      </c>
      <c r="K13" s="22" t="s">
        <v>79</v>
      </c>
      <c r="L13" s="23">
        <v>3</v>
      </c>
      <c r="M13" s="16" t="s">
        <v>80</v>
      </c>
      <c r="N13" s="19" t="s">
        <v>29</v>
      </c>
      <c r="O13" s="24">
        <f>'[1]Sheet1'!G16/4+'[1]Sheet1'!H16/2</f>
        <v>76.95</v>
      </c>
      <c r="P13" s="23">
        <v>10</v>
      </c>
      <c r="Q13" s="19" t="s">
        <v>30</v>
      </c>
      <c r="R13" s="19" t="s">
        <v>30</v>
      </c>
    </row>
    <row r="14" spans="1:18" s="3" customFormat="1" ht="40.5">
      <c r="A14" s="16">
        <v>12</v>
      </c>
      <c r="B14" s="17" t="s">
        <v>19</v>
      </c>
      <c r="C14" s="17" t="s">
        <v>20</v>
      </c>
      <c r="D14" s="18" t="s">
        <v>81</v>
      </c>
      <c r="E14" s="19" t="s">
        <v>62</v>
      </c>
      <c r="F14" s="19" t="s">
        <v>23</v>
      </c>
      <c r="G14" s="20">
        <v>1995.1</v>
      </c>
      <c r="H14" s="19" t="s">
        <v>24</v>
      </c>
      <c r="I14" s="22" t="s">
        <v>82</v>
      </c>
      <c r="J14" s="17" t="s">
        <v>83</v>
      </c>
      <c r="K14" s="17" t="s">
        <v>84</v>
      </c>
      <c r="L14" s="23">
        <v>3</v>
      </c>
      <c r="M14" s="16" t="s">
        <v>85</v>
      </c>
      <c r="N14" s="19" t="s">
        <v>29</v>
      </c>
      <c r="O14" s="24">
        <f>'[1]Sheet1'!G17/4+'[1]Sheet1'!H17/2</f>
        <v>76.7</v>
      </c>
      <c r="P14" s="23">
        <v>12</v>
      </c>
      <c r="Q14" s="19" t="s">
        <v>30</v>
      </c>
      <c r="R14" s="19" t="s">
        <v>30</v>
      </c>
    </row>
    <row r="15" spans="1:18" s="3" customFormat="1" ht="40.5">
      <c r="A15" s="16">
        <v>13</v>
      </c>
      <c r="B15" s="17" t="s">
        <v>19</v>
      </c>
      <c r="C15" s="17" t="s">
        <v>20</v>
      </c>
      <c r="D15" s="18" t="s">
        <v>86</v>
      </c>
      <c r="E15" s="19" t="s">
        <v>22</v>
      </c>
      <c r="F15" s="19" t="s">
        <v>23</v>
      </c>
      <c r="G15" s="20">
        <v>1993.07</v>
      </c>
      <c r="H15" s="19" t="s">
        <v>24</v>
      </c>
      <c r="I15" s="22" t="s">
        <v>87</v>
      </c>
      <c r="J15" s="17" t="s">
        <v>88</v>
      </c>
      <c r="K15" s="17" t="s">
        <v>89</v>
      </c>
      <c r="L15" s="23">
        <v>3</v>
      </c>
      <c r="M15" s="16" t="s">
        <v>90</v>
      </c>
      <c r="N15" s="19" t="s">
        <v>29</v>
      </c>
      <c r="O15" s="24">
        <f>'[1]Sheet1'!G18/4+'[1]Sheet1'!H18/2</f>
        <v>76.45</v>
      </c>
      <c r="P15" s="23">
        <v>13</v>
      </c>
      <c r="Q15" s="19" t="s">
        <v>30</v>
      </c>
      <c r="R15" s="19" t="s">
        <v>30</v>
      </c>
    </row>
    <row r="16" spans="1:18" s="3" customFormat="1" ht="40.5">
      <c r="A16" s="16">
        <v>14</v>
      </c>
      <c r="B16" s="17" t="s">
        <v>19</v>
      </c>
      <c r="C16" s="17" t="s">
        <v>20</v>
      </c>
      <c r="D16" s="18" t="s">
        <v>91</v>
      </c>
      <c r="E16" s="19" t="s">
        <v>22</v>
      </c>
      <c r="F16" s="19" t="s">
        <v>23</v>
      </c>
      <c r="G16" s="20">
        <v>1993.1</v>
      </c>
      <c r="H16" s="19" t="s">
        <v>24</v>
      </c>
      <c r="I16" s="22" t="s">
        <v>52</v>
      </c>
      <c r="J16" s="17" t="s">
        <v>38</v>
      </c>
      <c r="K16" s="17" t="s">
        <v>92</v>
      </c>
      <c r="L16" s="23">
        <v>3</v>
      </c>
      <c r="M16" s="16" t="s">
        <v>93</v>
      </c>
      <c r="N16" s="19" t="s">
        <v>29</v>
      </c>
      <c r="O16" s="24">
        <f>'[1]Sheet1'!G19/4+'[1]Sheet1'!H19/2</f>
        <v>76.2</v>
      </c>
      <c r="P16" s="23">
        <v>14</v>
      </c>
      <c r="Q16" s="19" t="s">
        <v>30</v>
      </c>
      <c r="R16" s="19" t="s">
        <v>30</v>
      </c>
    </row>
    <row r="17" spans="1:18" ht="60.75">
      <c r="A17" s="16">
        <v>15</v>
      </c>
      <c r="B17" s="17" t="s">
        <v>19</v>
      </c>
      <c r="C17" s="17" t="s">
        <v>20</v>
      </c>
      <c r="D17" s="18" t="s">
        <v>94</v>
      </c>
      <c r="E17" s="19" t="s">
        <v>62</v>
      </c>
      <c r="F17" s="19" t="s">
        <v>77</v>
      </c>
      <c r="G17" s="20">
        <v>1994.04</v>
      </c>
      <c r="H17" s="19" t="s">
        <v>24</v>
      </c>
      <c r="I17" s="22" t="s">
        <v>95</v>
      </c>
      <c r="J17" s="17" t="s">
        <v>96</v>
      </c>
      <c r="K17" s="17" t="s">
        <v>97</v>
      </c>
      <c r="L17" s="23">
        <v>3</v>
      </c>
      <c r="M17" s="16" t="s">
        <v>98</v>
      </c>
      <c r="N17" s="19" t="s">
        <v>29</v>
      </c>
      <c r="O17" s="24">
        <f>'[1]Sheet1'!G20/4+'[1]Sheet1'!H20/2</f>
        <v>76</v>
      </c>
      <c r="P17" s="23">
        <v>15</v>
      </c>
      <c r="Q17" s="19" t="s">
        <v>30</v>
      </c>
      <c r="R17" s="19" t="s">
        <v>30</v>
      </c>
    </row>
    <row r="18" spans="1:18" ht="40.5">
      <c r="A18" s="16">
        <v>16</v>
      </c>
      <c r="B18" s="17" t="s">
        <v>19</v>
      </c>
      <c r="C18" s="17" t="s">
        <v>20</v>
      </c>
      <c r="D18" s="18" t="s">
        <v>99</v>
      </c>
      <c r="E18" s="19" t="s">
        <v>62</v>
      </c>
      <c r="F18" s="19" t="s">
        <v>23</v>
      </c>
      <c r="G18" s="20">
        <v>1992.08</v>
      </c>
      <c r="H18" s="19" t="s">
        <v>24</v>
      </c>
      <c r="I18" s="22" t="s">
        <v>100</v>
      </c>
      <c r="J18" s="17" t="s">
        <v>33</v>
      </c>
      <c r="K18" s="17" t="s">
        <v>101</v>
      </c>
      <c r="L18" s="23">
        <v>3</v>
      </c>
      <c r="M18" s="16" t="s">
        <v>102</v>
      </c>
      <c r="N18" s="19" t="s">
        <v>29</v>
      </c>
      <c r="O18" s="24">
        <f>'[1]Sheet1'!G21/4+'[1]Sheet1'!H21/2</f>
        <v>75.95</v>
      </c>
      <c r="P18" s="23">
        <v>16</v>
      </c>
      <c r="Q18" s="19" t="s">
        <v>30</v>
      </c>
      <c r="R18" s="19" t="s">
        <v>30</v>
      </c>
    </row>
    <row r="19" spans="1:18" ht="40.5">
      <c r="A19" s="16">
        <v>17</v>
      </c>
      <c r="B19" s="17" t="s">
        <v>19</v>
      </c>
      <c r="C19" s="17" t="s">
        <v>20</v>
      </c>
      <c r="D19" s="18" t="s">
        <v>103</v>
      </c>
      <c r="E19" s="19" t="s">
        <v>62</v>
      </c>
      <c r="F19" s="19" t="s">
        <v>23</v>
      </c>
      <c r="G19" s="20">
        <v>1993.05</v>
      </c>
      <c r="H19" s="19" t="s">
        <v>24</v>
      </c>
      <c r="I19" s="22" t="s">
        <v>104</v>
      </c>
      <c r="J19" s="17" t="s">
        <v>105</v>
      </c>
      <c r="K19" s="17" t="s">
        <v>106</v>
      </c>
      <c r="L19" s="23">
        <v>3</v>
      </c>
      <c r="M19" s="16" t="s">
        <v>107</v>
      </c>
      <c r="N19" s="19" t="s">
        <v>29</v>
      </c>
      <c r="O19" s="24">
        <f>'[1]Sheet1'!G22/4+'[1]Sheet1'!H22/2</f>
        <v>75.95</v>
      </c>
      <c r="P19" s="23">
        <v>16</v>
      </c>
      <c r="Q19" s="19" t="s">
        <v>30</v>
      </c>
      <c r="R19" s="19" t="s">
        <v>30</v>
      </c>
    </row>
    <row r="20" spans="1:18" ht="40.5">
      <c r="A20" s="16">
        <v>18</v>
      </c>
      <c r="B20" s="17" t="s">
        <v>19</v>
      </c>
      <c r="C20" s="17" t="s">
        <v>20</v>
      </c>
      <c r="D20" s="18" t="s">
        <v>108</v>
      </c>
      <c r="E20" s="19" t="s">
        <v>62</v>
      </c>
      <c r="F20" s="19" t="s">
        <v>23</v>
      </c>
      <c r="G20" s="20">
        <v>1994.01</v>
      </c>
      <c r="H20" s="19" t="s">
        <v>24</v>
      </c>
      <c r="I20" s="22" t="s">
        <v>109</v>
      </c>
      <c r="J20" s="17" t="s">
        <v>110</v>
      </c>
      <c r="K20" s="17" t="s">
        <v>111</v>
      </c>
      <c r="L20" s="23">
        <v>3</v>
      </c>
      <c r="M20" s="16" t="s">
        <v>112</v>
      </c>
      <c r="N20" s="19" t="s">
        <v>29</v>
      </c>
      <c r="O20" s="24">
        <f>'[1]Sheet1'!G23/4+'[1]Sheet1'!H23/2</f>
        <v>75.475</v>
      </c>
      <c r="P20" s="23">
        <v>18</v>
      </c>
      <c r="Q20" s="19" t="s">
        <v>30</v>
      </c>
      <c r="R20" s="19" t="s">
        <v>30</v>
      </c>
    </row>
    <row r="21" spans="1:18" ht="40.5">
      <c r="A21" s="16">
        <v>19</v>
      </c>
      <c r="B21" s="17" t="s">
        <v>19</v>
      </c>
      <c r="C21" s="17" t="s">
        <v>20</v>
      </c>
      <c r="D21" s="18" t="s">
        <v>113</v>
      </c>
      <c r="E21" s="19" t="s">
        <v>62</v>
      </c>
      <c r="F21" s="19" t="s">
        <v>77</v>
      </c>
      <c r="G21" s="20">
        <v>1995.08</v>
      </c>
      <c r="H21" s="19" t="s">
        <v>114</v>
      </c>
      <c r="I21" s="22" t="s">
        <v>115</v>
      </c>
      <c r="J21" s="17" t="s">
        <v>116</v>
      </c>
      <c r="K21" s="17" t="s">
        <v>117</v>
      </c>
      <c r="L21" s="23">
        <v>3</v>
      </c>
      <c r="M21" s="16" t="s">
        <v>118</v>
      </c>
      <c r="N21" s="19" t="s">
        <v>29</v>
      </c>
      <c r="O21" s="24">
        <f>'[1]Sheet1'!G24/4+'[1]Sheet1'!H24/2</f>
        <v>75.375</v>
      </c>
      <c r="P21" s="23">
        <v>19</v>
      </c>
      <c r="Q21" s="19" t="s">
        <v>30</v>
      </c>
      <c r="R21" s="19" t="s">
        <v>30</v>
      </c>
    </row>
    <row r="22" spans="1:18" ht="40.5">
      <c r="A22" s="16">
        <v>20</v>
      </c>
      <c r="B22" s="17" t="s">
        <v>19</v>
      </c>
      <c r="C22" s="17" t="s">
        <v>20</v>
      </c>
      <c r="D22" s="18" t="s">
        <v>119</v>
      </c>
      <c r="E22" s="19" t="s">
        <v>62</v>
      </c>
      <c r="F22" s="19" t="s">
        <v>23</v>
      </c>
      <c r="G22" s="20">
        <v>1993.04</v>
      </c>
      <c r="H22" s="19" t="s">
        <v>114</v>
      </c>
      <c r="I22" s="22" t="s">
        <v>120</v>
      </c>
      <c r="J22" s="17" t="s">
        <v>38</v>
      </c>
      <c r="K22" s="17" t="s">
        <v>121</v>
      </c>
      <c r="L22" s="23">
        <v>3</v>
      </c>
      <c r="M22" s="16" t="s">
        <v>122</v>
      </c>
      <c r="N22" s="19" t="s">
        <v>29</v>
      </c>
      <c r="O22" s="24">
        <f>'[1]Sheet1'!G25/4+'[1]Sheet1'!H25/2</f>
        <v>74.725</v>
      </c>
      <c r="P22" s="23">
        <v>20</v>
      </c>
      <c r="Q22" s="19" t="s">
        <v>30</v>
      </c>
      <c r="R22" s="19" t="s">
        <v>30</v>
      </c>
    </row>
  </sheetData>
  <sheetProtection/>
  <mergeCells count="1">
    <mergeCell ref="A1:R1"/>
  </mergeCells>
  <printOptions/>
  <pageMargins left="0.11805555555555555" right="0.11805555555555555" top="0.39305555555555555" bottom="0.4722222222222222" header="0.2986111111111111" footer="0.298611111111111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2019-05-19T04:35:28Z</dcterms:created>
  <dcterms:modified xsi:type="dcterms:W3CDTF">2020-12-02T03:35:38Z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