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definedNames>
    <definedName name="_xlnm._FilterDatabase" localSheetId="0" hidden="1">Sheet2!$A$2:$N$113</definedName>
  </definedNames>
  <calcPr calcId="144525"/>
</workbook>
</file>

<file path=xl/sharedStrings.xml><?xml version="1.0" encoding="utf-8"?>
<sst xmlns="http://schemas.openxmlformats.org/spreadsheetml/2006/main" count="843" uniqueCount="352">
  <si>
    <t>2020年事业单位公开招聘编制内工作人员面试及综合成绩排名情况表（三）</t>
  </si>
  <si>
    <t>序号</t>
  </si>
  <si>
    <t>主管部门</t>
  </si>
  <si>
    <t>单位名称</t>
  </si>
  <si>
    <t>岗位代码</t>
  </si>
  <si>
    <t>岗位名称</t>
  </si>
  <si>
    <t>计划招聘数</t>
  </si>
  <si>
    <t>姓名</t>
  </si>
  <si>
    <t>准考证号</t>
  </si>
  <si>
    <t>加分后笔试成绩</t>
  </si>
  <si>
    <t>技能测试</t>
  </si>
  <si>
    <t>面试成绩</t>
  </si>
  <si>
    <t>综合成绩</t>
  </si>
  <si>
    <t>排名</t>
  </si>
  <si>
    <t>备注</t>
  </si>
  <si>
    <t>泉州市卫生健康委员会</t>
  </si>
  <si>
    <t>泉州市第一医院</t>
  </si>
  <si>
    <t>01</t>
  </si>
  <si>
    <t>专技（血液内科）</t>
  </si>
  <si>
    <t>吴怡珅</t>
  </si>
  <si>
    <t>032030103301125</t>
  </si>
  <si>
    <t>笔试成绩占40%，技能测试成绩占30%，面试成绩占30%；郭平姐技能测试、面试弃权</t>
  </si>
  <si>
    <t>杨艳玲</t>
  </si>
  <si>
    <t>032030103301628</t>
  </si>
  <si>
    <t>韩妍</t>
  </si>
  <si>
    <t>032030103303708</t>
  </si>
  <si>
    <t>骆颖</t>
  </si>
  <si>
    <t>032030103305328</t>
  </si>
  <si>
    <t>杨炳钦</t>
  </si>
  <si>
    <t>032030103303705</t>
  </si>
  <si>
    <t>郭平姐</t>
  </si>
  <si>
    <t>032030103304410</t>
  </si>
  <si>
    <t>/</t>
  </si>
  <si>
    <t>弃权</t>
  </si>
  <si>
    <t>02</t>
  </si>
  <si>
    <t>专技（心血管内科）</t>
  </si>
  <si>
    <t>谢建彬</t>
  </si>
  <si>
    <t>032030203301721</t>
  </si>
  <si>
    <t>笔试成绩占40%，技能测试成绩占30%，面试成绩占30%</t>
  </si>
  <si>
    <t>庄庭培</t>
  </si>
  <si>
    <t>032030203311226</t>
  </si>
  <si>
    <t>庄婷婷</t>
  </si>
  <si>
    <t>032030203300311</t>
  </si>
  <si>
    <t>03</t>
  </si>
  <si>
    <t>专技（皮肤科）</t>
  </si>
  <si>
    <t>杨文治</t>
  </si>
  <si>
    <t>032030303310605</t>
  </si>
  <si>
    <t>笔试成绩占40%，技能测试成绩占30%，面试成绩占30%；技能测试、面试合格线为70分；颜仕立技能测试、面试弃权</t>
  </si>
  <si>
    <t>吴琪</t>
  </si>
  <si>
    <t>032030303303105</t>
  </si>
  <si>
    <t>颜仕立</t>
  </si>
  <si>
    <t>032030303303826</t>
  </si>
  <si>
    <t>04</t>
  </si>
  <si>
    <t>专技（神经内科）</t>
  </si>
  <si>
    <t>郑良城</t>
  </si>
  <si>
    <t>032030403310129</t>
  </si>
  <si>
    <t>林永森</t>
  </si>
  <si>
    <t>032030403311705</t>
  </si>
  <si>
    <t>曾一芳</t>
  </si>
  <si>
    <t>032030403303102</t>
  </si>
  <si>
    <t>郭玲玲</t>
  </si>
  <si>
    <t>032030403304710</t>
  </si>
  <si>
    <t>林淑云</t>
  </si>
  <si>
    <t>032030403304807</t>
  </si>
  <si>
    <t>苏晓敏</t>
  </si>
  <si>
    <t>032030403305025</t>
  </si>
  <si>
    <t>陈梨花</t>
  </si>
  <si>
    <t>032030403310402</t>
  </si>
  <si>
    <t>05</t>
  </si>
  <si>
    <t>专技（神经电生理）</t>
  </si>
  <si>
    <t>黄丹熠</t>
  </si>
  <si>
    <t>032030503311123</t>
  </si>
  <si>
    <t>笔试成绩占40%，技能测试成绩占30%，面试成绩占30%；技能测试、面试合格线为70分</t>
  </si>
  <si>
    <t>06</t>
  </si>
  <si>
    <t>专技（消化内科）</t>
  </si>
  <si>
    <t>张碧凤</t>
  </si>
  <si>
    <t>032030603305018</t>
  </si>
  <si>
    <t>谢宏钗</t>
  </si>
  <si>
    <t>032030603305005</t>
  </si>
  <si>
    <t>许巧丽</t>
  </si>
  <si>
    <t>032030603304315</t>
  </si>
  <si>
    <t>杨炳灿</t>
  </si>
  <si>
    <t>032030603303411</t>
  </si>
  <si>
    <t>柳蓓</t>
  </si>
  <si>
    <t>032030603311721</t>
  </si>
  <si>
    <t>07</t>
  </si>
  <si>
    <t>专技（全科医学科）</t>
  </si>
  <si>
    <t>康栋梁</t>
  </si>
  <si>
    <t>032030703302622</t>
  </si>
  <si>
    <t>笔试成绩占40%，技能测试成绩占30%，面试成绩占30%；何玲玲技能测试、面试弃权</t>
  </si>
  <si>
    <t>洪心瑜</t>
  </si>
  <si>
    <t>032030703304704</t>
  </si>
  <si>
    <t>何玲玲</t>
  </si>
  <si>
    <t>032030703310702</t>
  </si>
  <si>
    <t>08</t>
  </si>
  <si>
    <t>卢坤泽</t>
  </si>
  <si>
    <t>032030803301812</t>
  </si>
  <si>
    <t>09</t>
  </si>
  <si>
    <t>专技（疼痛科）</t>
  </si>
  <si>
    <t>洪国龙</t>
  </si>
  <si>
    <t>032030903310108</t>
  </si>
  <si>
    <t>笔试成绩占40%，技能测试成绩占30%，面试成绩占30%；张力技能测试、面试弃权</t>
  </si>
  <si>
    <t>郑伟军</t>
  </si>
  <si>
    <t>032030903303202</t>
  </si>
  <si>
    <t>张力</t>
  </si>
  <si>
    <t>032030903312301</t>
  </si>
  <si>
    <t>11</t>
  </si>
  <si>
    <t>专技（胃肠外科）</t>
  </si>
  <si>
    <t>詹仕阳</t>
  </si>
  <si>
    <t>032031103311020</t>
  </si>
  <si>
    <t>笔试成绩占40%，技能测试成绩占30%，面试成绩占30%；张林炜、苏鹏伟、许煜新技能测试、面试弃权</t>
  </si>
  <si>
    <t>郭仁杰</t>
  </si>
  <si>
    <t>032031103300205</t>
  </si>
  <si>
    <t>庄海滨</t>
  </si>
  <si>
    <t>032031103300715</t>
  </si>
  <si>
    <t>叶城伟</t>
  </si>
  <si>
    <t>032031103304510</t>
  </si>
  <si>
    <t>李林平</t>
  </si>
  <si>
    <t>032031103312321</t>
  </si>
  <si>
    <t>林冰冰</t>
  </si>
  <si>
    <t>032031103304108</t>
  </si>
  <si>
    <t>张林炜</t>
  </si>
  <si>
    <t>032031103302112</t>
  </si>
  <si>
    <t>苏鹏伟</t>
  </si>
  <si>
    <t>032031103311005</t>
  </si>
  <si>
    <t>许煜新</t>
  </si>
  <si>
    <t>032031103300208</t>
  </si>
  <si>
    <t>12</t>
  </si>
  <si>
    <t>专技（肝胆外科）</t>
  </si>
  <si>
    <t>蔡少阳</t>
  </si>
  <si>
    <t>032031203304722</t>
  </si>
  <si>
    <t>笔试成绩占40%，技能测试成绩占30%，面试成绩占30%；吴以恒技能测试、面试弃权</t>
  </si>
  <si>
    <t>苏静宜</t>
  </si>
  <si>
    <t>032031203310502</t>
  </si>
  <si>
    <t>吴以恒</t>
  </si>
  <si>
    <t>032031203312121</t>
  </si>
  <si>
    <t>13</t>
  </si>
  <si>
    <t>专技（胸外科）</t>
  </si>
  <si>
    <t>林育瑜</t>
  </si>
  <si>
    <t>032031303311907</t>
  </si>
  <si>
    <t>笔试成绩占40%，技能测试成绩占30%，面试成绩占30%；吴炜焊技能测试、面试弃权</t>
  </si>
  <si>
    <t>陈泓波</t>
  </si>
  <si>
    <t>032031303305203</t>
  </si>
  <si>
    <t>陈子杰</t>
  </si>
  <si>
    <t>032031303310519</t>
  </si>
  <si>
    <t>蔡振兴</t>
  </si>
  <si>
    <t>032031303303515</t>
  </si>
  <si>
    <t>吴炜焊</t>
  </si>
  <si>
    <t>032031303302219</t>
  </si>
  <si>
    <t>14</t>
  </si>
  <si>
    <t>专技（口腔内科）</t>
  </si>
  <si>
    <t>陈莹晖</t>
  </si>
  <si>
    <t>032031403301304</t>
  </si>
  <si>
    <t>16</t>
  </si>
  <si>
    <t>专技（感染病科）</t>
  </si>
  <si>
    <t>郑明慧</t>
  </si>
  <si>
    <t>032031603303424</t>
  </si>
  <si>
    <t>徐双双</t>
  </si>
  <si>
    <t>032031603301325</t>
  </si>
  <si>
    <t>18</t>
  </si>
  <si>
    <t>专技（麻醉科）</t>
  </si>
  <si>
    <t>黄颖</t>
  </si>
  <si>
    <t>032031803300813</t>
  </si>
  <si>
    <t>傅伟宇</t>
  </si>
  <si>
    <t>032031803310621</t>
  </si>
  <si>
    <t>19</t>
  </si>
  <si>
    <t>专技（介入科）内、外科</t>
  </si>
  <si>
    <t>刘育煌</t>
  </si>
  <si>
    <t>032031903304328</t>
  </si>
  <si>
    <t>笔试成绩占40%，技能测试成绩占30%，面试成绩占30%；郑杭海面试弃权</t>
  </si>
  <si>
    <t>李婷婷</t>
  </si>
  <si>
    <t>032031903312004</t>
  </si>
  <si>
    <t>郑杭海</t>
  </si>
  <si>
    <t>032031903305315</t>
  </si>
  <si>
    <t>21</t>
  </si>
  <si>
    <t>专技（儿科）</t>
  </si>
  <si>
    <t>叶春金</t>
  </si>
  <si>
    <t>032032103303107</t>
  </si>
  <si>
    <t>22</t>
  </si>
  <si>
    <t>专技（妇产科）</t>
  </si>
  <si>
    <t>蔡韵妮</t>
  </si>
  <si>
    <t>032032203304609</t>
  </si>
  <si>
    <t>笔试成绩占40%，技能测试成绩占30%，面试成绩占30%；技能测试、面试合格线为70分；高旗旗技能测试、面试弃权</t>
  </si>
  <si>
    <t>高旗旗</t>
  </si>
  <si>
    <t>032032203304421</t>
  </si>
  <si>
    <t>24</t>
  </si>
  <si>
    <t>专技（烧伤科）</t>
  </si>
  <si>
    <t>杨小兰</t>
  </si>
  <si>
    <t>032032403303402</t>
  </si>
  <si>
    <t>25</t>
  </si>
  <si>
    <t>专技（康复医学科）</t>
  </si>
  <si>
    <t>郭永灿</t>
  </si>
  <si>
    <t>032032503303115</t>
  </si>
  <si>
    <t>郑诗恬</t>
  </si>
  <si>
    <t>032032503302613</t>
  </si>
  <si>
    <t>邱晶晶</t>
  </si>
  <si>
    <t>032032503305028</t>
  </si>
  <si>
    <t>26</t>
  </si>
  <si>
    <t>专技（呼吸与危重症医学科）</t>
  </si>
  <si>
    <t>洪东霞</t>
  </si>
  <si>
    <t>032032603304610</t>
  </si>
  <si>
    <t>洪利兴</t>
  </si>
  <si>
    <t>032032603304924</t>
  </si>
  <si>
    <t>27</t>
  </si>
  <si>
    <t>吴为德</t>
  </si>
  <si>
    <t>032032703303405</t>
  </si>
  <si>
    <t>笔试成绩占40%，技能测试成绩占30%，面试成绩占30%；技能测试、面试合格线为70分；陈小蓉技能测试、面试弃权</t>
  </si>
  <si>
    <t>苏焕章</t>
  </si>
  <si>
    <t>032032703305205</t>
  </si>
  <si>
    <t>陈小蓉</t>
  </si>
  <si>
    <t>032032703305208</t>
  </si>
  <si>
    <t>28</t>
  </si>
  <si>
    <t>专技（肾内科）</t>
  </si>
  <si>
    <t>赖素仁</t>
  </si>
  <si>
    <t>032032803312025</t>
  </si>
  <si>
    <t>29</t>
  </si>
  <si>
    <t>专技（肾内科（血透室））</t>
  </si>
  <si>
    <t>陈炜强</t>
  </si>
  <si>
    <t>032032903311827</t>
  </si>
  <si>
    <t>黄健斌</t>
  </si>
  <si>
    <t>032032903300126</t>
  </si>
  <si>
    <t>31</t>
  </si>
  <si>
    <t>专技（重症医学科）</t>
  </si>
  <si>
    <t>王凤龙</t>
  </si>
  <si>
    <t>032033103303014</t>
  </si>
  <si>
    <t>笔试成绩占40%，技能测试成绩占30%，面试成绩占30%；技能测试、面试合格线为70分；陈宝和技能测试、面试弃权</t>
  </si>
  <si>
    <t>张中一</t>
  </si>
  <si>
    <t>032033103302026</t>
  </si>
  <si>
    <t>邱榕哲</t>
  </si>
  <si>
    <t>032033103301317</t>
  </si>
  <si>
    <t>陈宝和</t>
  </si>
  <si>
    <t>032033103304008</t>
  </si>
  <si>
    <t>32</t>
  </si>
  <si>
    <t>专技（神经外科）</t>
  </si>
  <si>
    <t>魏俊怀</t>
  </si>
  <si>
    <t>032033203303211</t>
  </si>
  <si>
    <t>笔试成绩占40%，技能测试成绩占30%，面试成绩占30%；技能测试、面试合格线为70分；项赛面试，曾铁发技能测试、面试弃权</t>
  </si>
  <si>
    <t>余慎</t>
  </si>
  <si>
    <t>032033203304330</t>
  </si>
  <si>
    <t>项赛</t>
  </si>
  <si>
    <t>032033203311330</t>
  </si>
  <si>
    <t>曾铁发</t>
  </si>
  <si>
    <t>032033203303614</t>
  </si>
  <si>
    <t>33</t>
  </si>
  <si>
    <t>专技（老年病科）</t>
  </si>
  <si>
    <t>李庆双</t>
  </si>
  <si>
    <t>032033303312106</t>
  </si>
  <si>
    <t>笔试成绩占40%，技能测试成绩占30%，面试成绩占30%；技能测试、面试合格线为70分；柯遵苗技能测试、面试弃权</t>
  </si>
  <si>
    <t>许婷婷</t>
  </si>
  <si>
    <t>032033303301029</t>
  </si>
  <si>
    <t>柯遵苗</t>
  </si>
  <si>
    <t>032033303302709</t>
  </si>
  <si>
    <t>34</t>
  </si>
  <si>
    <t>专技（心血管外科）</t>
  </si>
  <si>
    <t>蔡志斌</t>
  </si>
  <si>
    <t>032033403302410</t>
  </si>
  <si>
    <t>35</t>
  </si>
  <si>
    <t>专技（泌尿外科）</t>
  </si>
  <si>
    <t>叶振扬</t>
  </si>
  <si>
    <t>032033503301708</t>
  </si>
  <si>
    <t>陈家俊</t>
  </si>
  <si>
    <t>032033503302019</t>
  </si>
  <si>
    <t>余梓</t>
  </si>
  <si>
    <t>032033503311525</t>
  </si>
  <si>
    <t>36</t>
  </si>
  <si>
    <t>专技（骨科）</t>
  </si>
  <si>
    <t>林基</t>
  </si>
  <si>
    <t>032033603301202</t>
  </si>
  <si>
    <t>王浩</t>
  </si>
  <si>
    <t>032033603300312</t>
  </si>
  <si>
    <t>陈明礼</t>
  </si>
  <si>
    <t>032033603302306</t>
  </si>
  <si>
    <t>龚煜</t>
  </si>
  <si>
    <t>032033603303729</t>
  </si>
  <si>
    <t>巫启森</t>
  </si>
  <si>
    <t>032033603302302</t>
  </si>
  <si>
    <t>林琴</t>
  </si>
  <si>
    <t>032033603303207</t>
  </si>
  <si>
    <t>37</t>
  </si>
  <si>
    <t>专技（急诊科）</t>
  </si>
  <si>
    <t>陈云英</t>
  </si>
  <si>
    <t>032033703301228</t>
  </si>
  <si>
    <t>39</t>
  </si>
  <si>
    <t>专技（影像科）</t>
  </si>
  <si>
    <t>黄雪清</t>
  </si>
  <si>
    <t>032033903303530</t>
  </si>
  <si>
    <t>笔试成绩占40%，面试成绩占60%；面试合格线为70分</t>
  </si>
  <si>
    <t>林捷鹏</t>
  </si>
  <si>
    <t>032033903304713</t>
  </si>
  <si>
    <t>41</t>
  </si>
  <si>
    <t>专技（心脏彩超室）</t>
  </si>
  <si>
    <t>苏惠玲</t>
  </si>
  <si>
    <t>032034103303201</t>
  </si>
  <si>
    <t>42</t>
  </si>
  <si>
    <t>赖丽宝</t>
  </si>
  <si>
    <t>032034203311503</t>
  </si>
  <si>
    <t>笔试成绩占40%，面试成绩占60%</t>
  </si>
  <si>
    <t>李念</t>
  </si>
  <si>
    <t>032034203310401</t>
  </si>
  <si>
    <t>44</t>
  </si>
  <si>
    <t>专技（病理科医师）</t>
  </si>
  <si>
    <t>许雅萍</t>
  </si>
  <si>
    <t>032034403303522</t>
  </si>
  <si>
    <t>笔试成绩占40%，面试成绩占60%；面试合格线为70分；王妮拉、孙培、梁辉信面试弃权</t>
  </si>
  <si>
    <t>许昭昭</t>
  </si>
  <si>
    <t>032034403300614</t>
  </si>
  <si>
    <t>黄红婷</t>
  </si>
  <si>
    <t>032034403302124</t>
  </si>
  <si>
    <t>王妮拉</t>
  </si>
  <si>
    <t>032034403312010</t>
  </si>
  <si>
    <t>孙培</t>
  </si>
  <si>
    <t>032034403303810</t>
  </si>
  <si>
    <t>梁辉信</t>
  </si>
  <si>
    <t>032034403311327</t>
  </si>
  <si>
    <t>45</t>
  </si>
  <si>
    <t>专技（检验科）</t>
  </si>
  <si>
    <t>林正龙</t>
  </si>
  <si>
    <t>032034503301522</t>
  </si>
  <si>
    <t>46</t>
  </si>
  <si>
    <t>专技（中心实验室1）</t>
  </si>
  <si>
    <t>王亚芳</t>
  </si>
  <si>
    <t>032034603123323</t>
  </si>
  <si>
    <t>51</t>
  </si>
  <si>
    <t>专技（医保科）</t>
  </si>
  <si>
    <t>施恬树</t>
  </si>
  <si>
    <t>032035103311202</t>
  </si>
  <si>
    <t>52</t>
  </si>
  <si>
    <t>专技（疾病预防控制科）</t>
  </si>
  <si>
    <t>邱紫莹</t>
  </si>
  <si>
    <t>032035203303410</t>
  </si>
  <si>
    <t>陈珺</t>
  </si>
  <si>
    <t>032035203304312</t>
  </si>
  <si>
    <t>53</t>
  </si>
  <si>
    <t>专技（医院感染管理科）</t>
  </si>
  <si>
    <t>陈冰冰</t>
  </si>
  <si>
    <t>032035303310315</t>
  </si>
  <si>
    <t>泉州市儿童医院</t>
  </si>
  <si>
    <t>专技（神经科）</t>
  </si>
  <si>
    <t>陈冬湄</t>
  </si>
  <si>
    <t>32061003300401</t>
  </si>
  <si>
    <t>笔试、专业测试成绩各占50%，专业测试合格线为70分</t>
  </si>
  <si>
    <t>专技（临床药师）</t>
  </si>
  <si>
    <t>王巧红</t>
  </si>
  <si>
    <t>32061103302824</t>
  </si>
  <si>
    <t>笔试、专业测试成绩各占50%，黄苏苏专业测试弃权</t>
  </si>
  <si>
    <t>李  萍</t>
  </si>
  <si>
    <t>32061103311011</t>
  </si>
  <si>
    <t>黄苏苏</t>
  </si>
  <si>
    <t>32061103302920</t>
  </si>
  <si>
    <t>专技（临床营养）</t>
  </si>
  <si>
    <t>郭雨柔</t>
  </si>
  <si>
    <t>32061503311802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</si>
</sst>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8"/>
  <sheetViews>
    <sheetView tabSelected="1" zoomScale="90" zoomScaleNormal="90" workbookViewId="0">
      <selection activeCell="E122" sqref="E122"/>
    </sheetView>
  </sheetViews>
  <sheetFormatPr defaultColWidth="9" defaultRowHeight="13.5"/>
  <cols>
    <col min="1" max="1" width="4.21666666666667" style="3" customWidth="1"/>
    <col min="2" max="2" width="10.275" style="3" customWidth="1"/>
    <col min="3" max="3" width="14.25" style="3" customWidth="1"/>
    <col min="4" max="4" width="4.625" style="3" customWidth="1"/>
    <col min="5" max="5" width="25.875" style="3" customWidth="1"/>
    <col min="6" max="6" width="11.75" style="3" customWidth="1"/>
    <col min="7" max="7" width="7.55833333333333" style="3" customWidth="1"/>
    <col min="8" max="8" width="17.2166666666667" style="3" customWidth="1"/>
    <col min="9" max="9" width="7.775" style="3" customWidth="1"/>
    <col min="10" max="12" width="8.25" style="3" customWidth="1"/>
    <col min="13" max="13" width="5.55833333333333" style="3" customWidth="1"/>
    <col min="14" max="14" width="25.625" style="3" customWidth="1"/>
    <col min="15" max="16384" width="9" style="3"/>
  </cols>
  <sheetData>
    <row r="1" ht="20.2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4" spans="1:14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7" t="s">
        <v>8</v>
      </c>
      <c r="I2" s="9" t="s">
        <v>9</v>
      </c>
      <c r="J2" s="17" t="s">
        <v>10</v>
      </c>
      <c r="K2" s="17" t="s">
        <v>11</v>
      </c>
      <c r="L2" s="17" t="s">
        <v>12</v>
      </c>
      <c r="M2" s="18" t="s">
        <v>13</v>
      </c>
      <c r="N2" s="5" t="s">
        <v>14</v>
      </c>
    </row>
    <row r="3" s="1" customFormat="1" ht="31" customHeight="1" spans="1:14">
      <c r="A3" s="10">
        <v>1</v>
      </c>
      <c r="B3" s="11" t="s">
        <v>15</v>
      </c>
      <c r="C3" s="12" t="s">
        <v>16</v>
      </c>
      <c r="D3" s="13" t="s">
        <v>17</v>
      </c>
      <c r="E3" s="14" t="s">
        <v>18</v>
      </c>
      <c r="F3" s="14">
        <v>2</v>
      </c>
      <c r="G3" s="15" t="s">
        <v>19</v>
      </c>
      <c r="H3" s="16" t="s">
        <v>20</v>
      </c>
      <c r="I3" s="19">
        <v>72.5</v>
      </c>
      <c r="J3" s="20">
        <v>83.8</v>
      </c>
      <c r="K3" s="20">
        <v>93.7</v>
      </c>
      <c r="L3" s="20">
        <f t="shared" ref="L3:L7" si="0">I3*0.4+J3*0.3+K3*0.3</f>
        <v>82.25</v>
      </c>
      <c r="M3" s="21">
        <v>1</v>
      </c>
      <c r="N3" s="11" t="s">
        <v>21</v>
      </c>
    </row>
    <row r="4" s="1" customFormat="1" ht="31" customHeight="1" spans="1:14">
      <c r="A4" s="10">
        <v>2</v>
      </c>
      <c r="B4" s="11" t="s">
        <v>15</v>
      </c>
      <c r="C4" s="12" t="s">
        <v>16</v>
      </c>
      <c r="D4" s="13" t="s">
        <v>17</v>
      </c>
      <c r="E4" s="14" t="s">
        <v>18</v>
      </c>
      <c r="F4" s="14">
        <v>2</v>
      </c>
      <c r="G4" s="15" t="s">
        <v>22</v>
      </c>
      <c r="H4" s="16" t="s">
        <v>23</v>
      </c>
      <c r="I4" s="19">
        <v>70.7</v>
      </c>
      <c r="J4" s="20">
        <v>87.75</v>
      </c>
      <c r="K4" s="20">
        <v>91.8</v>
      </c>
      <c r="L4" s="20">
        <f t="shared" si="0"/>
        <v>82.145</v>
      </c>
      <c r="M4" s="21">
        <v>2</v>
      </c>
      <c r="N4" s="11"/>
    </row>
    <row r="5" s="1" customFormat="1" ht="31" customHeight="1" spans="1:14">
      <c r="A5" s="10">
        <v>3</v>
      </c>
      <c r="B5" s="11" t="s">
        <v>15</v>
      </c>
      <c r="C5" s="12" t="s">
        <v>16</v>
      </c>
      <c r="D5" s="13" t="s">
        <v>17</v>
      </c>
      <c r="E5" s="14" t="s">
        <v>18</v>
      </c>
      <c r="F5" s="14">
        <v>2</v>
      </c>
      <c r="G5" s="15" t="s">
        <v>24</v>
      </c>
      <c r="H5" s="16" t="s">
        <v>25</v>
      </c>
      <c r="I5" s="19">
        <v>70</v>
      </c>
      <c r="J5" s="20">
        <v>88.84</v>
      </c>
      <c r="K5" s="20">
        <v>91.6</v>
      </c>
      <c r="L5" s="20">
        <f t="shared" si="0"/>
        <v>82.132</v>
      </c>
      <c r="M5" s="21">
        <v>3</v>
      </c>
      <c r="N5" s="11"/>
    </row>
    <row r="6" s="2" customFormat="1" ht="31" customHeight="1" spans="1:14">
      <c r="A6" s="10">
        <v>4</v>
      </c>
      <c r="B6" s="11" t="s">
        <v>15</v>
      </c>
      <c r="C6" s="12" t="s">
        <v>16</v>
      </c>
      <c r="D6" s="13" t="s">
        <v>17</v>
      </c>
      <c r="E6" s="14" t="s">
        <v>18</v>
      </c>
      <c r="F6" s="14">
        <v>2</v>
      </c>
      <c r="G6" s="15" t="s">
        <v>26</v>
      </c>
      <c r="H6" s="16" t="s">
        <v>27</v>
      </c>
      <c r="I6" s="19">
        <v>65.9</v>
      </c>
      <c r="J6" s="20">
        <v>90.25</v>
      </c>
      <c r="K6" s="20">
        <v>95</v>
      </c>
      <c r="L6" s="20">
        <f t="shared" si="0"/>
        <v>81.935</v>
      </c>
      <c r="M6" s="21">
        <v>4</v>
      </c>
      <c r="N6" s="11"/>
    </row>
    <row r="7" s="2" customFormat="1" ht="31" customHeight="1" spans="1:14">
      <c r="A7" s="10">
        <v>5</v>
      </c>
      <c r="B7" s="11" t="s">
        <v>15</v>
      </c>
      <c r="C7" s="12" t="s">
        <v>16</v>
      </c>
      <c r="D7" s="13" t="s">
        <v>17</v>
      </c>
      <c r="E7" s="14" t="s">
        <v>18</v>
      </c>
      <c r="F7" s="14">
        <v>2</v>
      </c>
      <c r="G7" s="15" t="s">
        <v>28</v>
      </c>
      <c r="H7" s="16" t="s">
        <v>29</v>
      </c>
      <c r="I7" s="19">
        <v>69.9</v>
      </c>
      <c r="J7" s="20">
        <v>85.58</v>
      </c>
      <c r="K7" s="20">
        <v>81.6</v>
      </c>
      <c r="L7" s="20">
        <f t="shared" si="0"/>
        <v>78.114</v>
      </c>
      <c r="M7" s="21">
        <v>5</v>
      </c>
      <c r="N7" s="11"/>
    </row>
    <row r="8" s="2" customFormat="1" ht="31" customHeight="1" spans="1:14">
      <c r="A8" s="10">
        <v>6</v>
      </c>
      <c r="B8" s="11" t="s">
        <v>15</v>
      </c>
      <c r="C8" s="12" t="s">
        <v>16</v>
      </c>
      <c r="D8" s="13" t="s">
        <v>17</v>
      </c>
      <c r="E8" s="14" t="s">
        <v>18</v>
      </c>
      <c r="F8" s="14">
        <v>2</v>
      </c>
      <c r="G8" s="15" t="s">
        <v>30</v>
      </c>
      <c r="H8" s="16" t="s">
        <v>31</v>
      </c>
      <c r="I8" s="19">
        <v>61.3</v>
      </c>
      <c r="J8" s="20" t="s">
        <v>32</v>
      </c>
      <c r="K8" s="20" t="s">
        <v>32</v>
      </c>
      <c r="L8" s="20" t="s">
        <v>32</v>
      </c>
      <c r="M8" s="21" t="s">
        <v>33</v>
      </c>
      <c r="N8" s="11"/>
    </row>
    <row r="9" s="2" customFormat="1" ht="31" customHeight="1" spans="1:14">
      <c r="A9" s="10">
        <v>7</v>
      </c>
      <c r="B9" s="11" t="s">
        <v>15</v>
      </c>
      <c r="C9" s="12" t="s">
        <v>16</v>
      </c>
      <c r="D9" s="13" t="s">
        <v>34</v>
      </c>
      <c r="E9" s="14" t="s">
        <v>35</v>
      </c>
      <c r="F9" s="14">
        <v>2</v>
      </c>
      <c r="G9" s="15" t="s">
        <v>36</v>
      </c>
      <c r="H9" s="16" t="s">
        <v>37</v>
      </c>
      <c r="I9" s="19">
        <v>78.8</v>
      </c>
      <c r="J9" s="20">
        <v>94.33</v>
      </c>
      <c r="K9" s="20">
        <v>92.2</v>
      </c>
      <c r="L9" s="20">
        <f t="shared" ref="L9:L13" si="1">I9*0.4+J9*0.3+K9*0.3</f>
        <v>87.479</v>
      </c>
      <c r="M9" s="21">
        <v>1</v>
      </c>
      <c r="N9" s="11" t="s">
        <v>38</v>
      </c>
    </row>
    <row r="10" s="2" customFormat="1" ht="31" customHeight="1" spans="1:14">
      <c r="A10" s="10">
        <v>8</v>
      </c>
      <c r="B10" s="11" t="s">
        <v>15</v>
      </c>
      <c r="C10" s="12" t="s">
        <v>16</v>
      </c>
      <c r="D10" s="13" t="s">
        <v>34</v>
      </c>
      <c r="E10" s="14" t="s">
        <v>35</v>
      </c>
      <c r="F10" s="14">
        <v>2</v>
      </c>
      <c r="G10" s="15" t="s">
        <v>39</v>
      </c>
      <c r="H10" s="16" t="s">
        <v>40</v>
      </c>
      <c r="I10" s="19">
        <v>81</v>
      </c>
      <c r="J10" s="20">
        <v>81.17</v>
      </c>
      <c r="K10" s="20">
        <v>75.9</v>
      </c>
      <c r="L10" s="20">
        <f t="shared" si="1"/>
        <v>79.521</v>
      </c>
      <c r="M10" s="21">
        <v>2</v>
      </c>
      <c r="N10" s="11"/>
    </row>
    <row r="11" s="2" customFormat="1" ht="31" customHeight="1" spans="1:14">
      <c r="A11" s="10">
        <v>9</v>
      </c>
      <c r="B11" s="11" t="s">
        <v>15</v>
      </c>
      <c r="C11" s="12" t="s">
        <v>16</v>
      </c>
      <c r="D11" s="13" t="s">
        <v>34</v>
      </c>
      <c r="E11" s="14" t="s">
        <v>35</v>
      </c>
      <c r="F11" s="14">
        <v>2</v>
      </c>
      <c r="G11" s="15" t="s">
        <v>41</v>
      </c>
      <c r="H11" s="16" t="s">
        <v>42</v>
      </c>
      <c r="I11" s="19">
        <v>72.1</v>
      </c>
      <c r="J11" s="20">
        <v>86.08</v>
      </c>
      <c r="K11" s="20">
        <v>68.2</v>
      </c>
      <c r="L11" s="20">
        <f t="shared" si="1"/>
        <v>75.124</v>
      </c>
      <c r="M11" s="21">
        <v>3</v>
      </c>
      <c r="N11" s="11"/>
    </row>
    <row r="12" s="2" customFormat="1" ht="31" customHeight="1" spans="1:14">
      <c r="A12" s="10">
        <v>10</v>
      </c>
      <c r="B12" s="11" t="s">
        <v>15</v>
      </c>
      <c r="C12" s="12" t="s">
        <v>16</v>
      </c>
      <c r="D12" s="13" t="s">
        <v>43</v>
      </c>
      <c r="E12" s="14" t="s">
        <v>44</v>
      </c>
      <c r="F12" s="14">
        <v>2</v>
      </c>
      <c r="G12" s="15" t="s">
        <v>45</v>
      </c>
      <c r="H12" s="16" t="s">
        <v>46</v>
      </c>
      <c r="I12" s="19">
        <v>69.5</v>
      </c>
      <c r="J12" s="20">
        <v>88.5</v>
      </c>
      <c r="K12" s="20">
        <v>86.6</v>
      </c>
      <c r="L12" s="20">
        <f t="shared" si="1"/>
        <v>80.33</v>
      </c>
      <c r="M12" s="21">
        <v>1</v>
      </c>
      <c r="N12" s="11" t="s">
        <v>47</v>
      </c>
    </row>
    <row r="13" s="2" customFormat="1" ht="31" customHeight="1" spans="1:14">
      <c r="A13" s="10">
        <v>11</v>
      </c>
      <c r="B13" s="11" t="s">
        <v>15</v>
      </c>
      <c r="C13" s="12" t="s">
        <v>16</v>
      </c>
      <c r="D13" s="13" t="s">
        <v>43</v>
      </c>
      <c r="E13" s="14" t="s">
        <v>44</v>
      </c>
      <c r="F13" s="14">
        <v>2</v>
      </c>
      <c r="G13" s="15" t="s">
        <v>48</v>
      </c>
      <c r="H13" s="16" t="s">
        <v>49</v>
      </c>
      <c r="I13" s="19">
        <v>67.8</v>
      </c>
      <c r="J13" s="20">
        <v>69.83</v>
      </c>
      <c r="K13" s="20">
        <v>76.2</v>
      </c>
      <c r="L13" s="20">
        <f t="shared" si="1"/>
        <v>70.929</v>
      </c>
      <c r="M13" s="21">
        <v>2</v>
      </c>
      <c r="N13" s="11"/>
    </row>
    <row r="14" s="2" customFormat="1" ht="31" customHeight="1" spans="1:14">
      <c r="A14" s="10">
        <v>12</v>
      </c>
      <c r="B14" s="11" t="s">
        <v>15</v>
      </c>
      <c r="C14" s="12" t="s">
        <v>16</v>
      </c>
      <c r="D14" s="13" t="s">
        <v>43</v>
      </c>
      <c r="E14" s="14" t="s">
        <v>44</v>
      </c>
      <c r="F14" s="14">
        <v>2</v>
      </c>
      <c r="G14" s="15" t="s">
        <v>50</v>
      </c>
      <c r="H14" s="16" t="s">
        <v>51</v>
      </c>
      <c r="I14" s="19">
        <v>59.6</v>
      </c>
      <c r="J14" s="20" t="s">
        <v>32</v>
      </c>
      <c r="K14" s="20" t="s">
        <v>32</v>
      </c>
      <c r="L14" s="20" t="s">
        <v>32</v>
      </c>
      <c r="M14" s="21" t="s">
        <v>33</v>
      </c>
      <c r="N14" s="11"/>
    </row>
    <row r="15" s="2" customFormat="1" ht="31" customHeight="1" spans="1:14">
      <c r="A15" s="10">
        <v>13</v>
      </c>
      <c r="B15" s="11" t="s">
        <v>15</v>
      </c>
      <c r="C15" s="12" t="s">
        <v>16</v>
      </c>
      <c r="D15" s="13" t="s">
        <v>52</v>
      </c>
      <c r="E15" s="14" t="s">
        <v>53</v>
      </c>
      <c r="F15" s="14">
        <v>4</v>
      </c>
      <c r="G15" s="15" t="s">
        <v>54</v>
      </c>
      <c r="H15" s="16" t="s">
        <v>55</v>
      </c>
      <c r="I15" s="19">
        <v>84.3</v>
      </c>
      <c r="J15" s="20">
        <v>90.17</v>
      </c>
      <c r="K15" s="20">
        <v>87.1</v>
      </c>
      <c r="L15" s="20">
        <f t="shared" ref="L15:L29" si="2">I15*0.4+J15*0.3+K15*0.3</f>
        <v>86.901</v>
      </c>
      <c r="M15" s="21">
        <v>1</v>
      </c>
      <c r="N15" s="11" t="s">
        <v>38</v>
      </c>
    </row>
    <row r="16" s="2" customFormat="1" ht="31" customHeight="1" spans="1:14">
      <c r="A16" s="10">
        <v>14</v>
      </c>
      <c r="B16" s="11" t="s">
        <v>15</v>
      </c>
      <c r="C16" s="12" t="s">
        <v>16</v>
      </c>
      <c r="D16" s="13" t="s">
        <v>52</v>
      </c>
      <c r="E16" s="14" t="s">
        <v>53</v>
      </c>
      <c r="F16" s="14">
        <v>4</v>
      </c>
      <c r="G16" s="15" t="s">
        <v>56</v>
      </c>
      <c r="H16" s="16" t="s">
        <v>57</v>
      </c>
      <c r="I16" s="19">
        <v>84.7</v>
      </c>
      <c r="J16" s="20">
        <v>89.92</v>
      </c>
      <c r="K16" s="20">
        <v>78.2</v>
      </c>
      <c r="L16" s="20">
        <f t="shared" si="2"/>
        <v>84.316</v>
      </c>
      <c r="M16" s="21">
        <v>2</v>
      </c>
      <c r="N16" s="11"/>
    </row>
    <row r="17" s="2" customFormat="1" ht="31" customHeight="1" spans="1:14">
      <c r="A17" s="10">
        <v>15</v>
      </c>
      <c r="B17" s="11" t="s">
        <v>15</v>
      </c>
      <c r="C17" s="12" t="s">
        <v>16</v>
      </c>
      <c r="D17" s="13" t="s">
        <v>52</v>
      </c>
      <c r="E17" s="14" t="s">
        <v>53</v>
      </c>
      <c r="F17" s="14">
        <v>4</v>
      </c>
      <c r="G17" s="15" t="s">
        <v>58</v>
      </c>
      <c r="H17" s="16" t="s">
        <v>59</v>
      </c>
      <c r="I17" s="19">
        <v>81.6</v>
      </c>
      <c r="J17" s="20">
        <v>90.33</v>
      </c>
      <c r="K17" s="20">
        <v>75.3</v>
      </c>
      <c r="L17" s="20">
        <f t="shared" si="2"/>
        <v>82.329</v>
      </c>
      <c r="M17" s="21">
        <v>3</v>
      </c>
      <c r="N17" s="11"/>
    </row>
    <row r="18" s="2" customFormat="1" ht="31" customHeight="1" spans="1:14">
      <c r="A18" s="10">
        <v>16</v>
      </c>
      <c r="B18" s="11" t="s">
        <v>15</v>
      </c>
      <c r="C18" s="12" t="s">
        <v>16</v>
      </c>
      <c r="D18" s="13" t="s">
        <v>52</v>
      </c>
      <c r="E18" s="14" t="s">
        <v>53</v>
      </c>
      <c r="F18" s="14">
        <v>4</v>
      </c>
      <c r="G18" s="15" t="s">
        <v>60</v>
      </c>
      <c r="H18" s="16" t="s">
        <v>61</v>
      </c>
      <c r="I18" s="19">
        <v>68.2</v>
      </c>
      <c r="J18" s="20">
        <v>91</v>
      </c>
      <c r="K18" s="20">
        <v>86</v>
      </c>
      <c r="L18" s="20">
        <f t="shared" si="2"/>
        <v>80.38</v>
      </c>
      <c r="M18" s="21">
        <v>4</v>
      </c>
      <c r="N18" s="11"/>
    </row>
    <row r="19" s="2" customFormat="1" ht="31" customHeight="1" spans="1:14">
      <c r="A19" s="10">
        <v>17</v>
      </c>
      <c r="B19" s="11" t="s">
        <v>15</v>
      </c>
      <c r="C19" s="12" t="s">
        <v>16</v>
      </c>
      <c r="D19" s="13" t="s">
        <v>52</v>
      </c>
      <c r="E19" s="14" t="s">
        <v>53</v>
      </c>
      <c r="F19" s="14">
        <v>4</v>
      </c>
      <c r="G19" s="15" t="s">
        <v>62</v>
      </c>
      <c r="H19" s="16" t="s">
        <v>63</v>
      </c>
      <c r="I19" s="19">
        <v>67.6</v>
      </c>
      <c r="J19" s="20">
        <v>85.17</v>
      </c>
      <c r="K19" s="20">
        <v>88.6</v>
      </c>
      <c r="L19" s="20">
        <f t="shared" si="2"/>
        <v>79.171</v>
      </c>
      <c r="M19" s="21">
        <v>5</v>
      </c>
      <c r="N19" s="11"/>
    </row>
    <row r="20" s="2" customFormat="1" ht="31" customHeight="1" spans="1:14">
      <c r="A20" s="10">
        <v>18</v>
      </c>
      <c r="B20" s="11" t="s">
        <v>15</v>
      </c>
      <c r="C20" s="12" t="s">
        <v>16</v>
      </c>
      <c r="D20" s="13" t="s">
        <v>52</v>
      </c>
      <c r="E20" s="14" t="s">
        <v>53</v>
      </c>
      <c r="F20" s="14">
        <v>4</v>
      </c>
      <c r="G20" s="15" t="s">
        <v>64</v>
      </c>
      <c r="H20" s="16" t="s">
        <v>65</v>
      </c>
      <c r="I20" s="19">
        <v>70.1</v>
      </c>
      <c r="J20" s="20">
        <v>88.08</v>
      </c>
      <c r="K20" s="20">
        <v>77.2</v>
      </c>
      <c r="L20" s="20">
        <f t="shared" si="2"/>
        <v>77.624</v>
      </c>
      <c r="M20" s="21">
        <v>6</v>
      </c>
      <c r="N20" s="11"/>
    </row>
    <row r="21" s="2" customFormat="1" ht="31" customHeight="1" spans="1:14">
      <c r="A21" s="10">
        <v>19</v>
      </c>
      <c r="B21" s="11" t="s">
        <v>15</v>
      </c>
      <c r="C21" s="12" t="s">
        <v>16</v>
      </c>
      <c r="D21" s="13" t="s">
        <v>52</v>
      </c>
      <c r="E21" s="14" t="s">
        <v>53</v>
      </c>
      <c r="F21" s="14">
        <v>4</v>
      </c>
      <c r="G21" s="15" t="s">
        <v>66</v>
      </c>
      <c r="H21" s="16" t="s">
        <v>67</v>
      </c>
      <c r="I21" s="19">
        <v>65.1</v>
      </c>
      <c r="J21" s="20">
        <v>83</v>
      </c>
      <c r="K21" s="20">
        <v>78.6</v>
      </c>
      <c r="L21" s="20">
        <f t="shared" si="2"/>
        <v>74.52</v>
      </c>
      <c r="M21" s="21">
        <v>7</v>
      </c>
      <c r="N21" s="11"/>
    </row>
    <row r="22" s="2" customFormat="1" ht="59" customHeight="1" spans="1:14">
      <c r="A22" s="10">
        <v>20</v>
      </c>
      <c r="B22" s="11" t="s">
        <v>15</v>
      </c>
      <c r="C22" s="12" t="s">
        <v>16</v>
      </c>
      <c r="D22" s="13" t="s">
        <v>68</v>
      </c>
      <c r="E22" s="14" t="s">
        <v>69</v>
      </c>
      <c r="F22" s="14">
        <v>2</v>
      </c>
      <c r="G22" s="15" t="s">
        <v>70</v>
      </c>
      <c r="H22" s="16" t="s">
        <v>71</v>
      </c>
      <c r="I22" s="19">
        <v>74.3</v>
      </c>
      <c r="J22" s="20">
        <v>86.92</v>
      </c>
      <c r="K22" s="20">
        <v>85.1</v>
      </c>
      <c r="L22" s="20">
        <f t="shared" si="2"/>
        <v>81.326</v>
      </c>
      <c r="M22" s="21">
        <v>1</v>
      </c>
      <c r="N22" s="11" t="s">
        <v>72</v>
      </c>
    </row>
    <row r="23" s="2" customFormat="1" ht="31" customHeight="1" spans="1:14">
      <c r="A23" s="10">
        <v>21</v>
      </c>
      <c r="B23" s="11" t="s">
        <v>15</v>
      </c>
      <c r="C23" s="12" t="s">
        <v>16</v>
      </c>
      <c r="D23" s="13" t="s">
        <v>73</v>
      </c>
      <c r="E23" s="14" t="s">
        <v>74</v>
      </c>
      <c r="F23" s="14">
        <v>2</v>
      </c>
      <c r="G23" s="15" t="s">
        <v>75</v>
      </c>
      <c r="H23" s="16" t="s">
        <v>76</v>
      </c>
      <c r="I23" s="19">
        <v>77.2</v>
      </c>
      <c r="J23" s="20">
        <v>89.84</v>
      </c>
      <c r="K23" s="20">
        <v>77.68</v>
      </c>
      <c r="L23" s="20">
        <f t="shared" si="2"/>
        <v>81.136</v>
      </c>
      <c r="M23" s="21">
        <v>1</v>
      </c>
      <c r="N23" s="11" t="s">
        <v>38</v>
      </c>
    </row>
    <row r="24" s="2" customFormat="1" ht="31" customHeight="1" spans="1:14">
      <c r="A24" s="10">
        <v>22</v>
      </c>
      <c r="B24" s="11" t="s">
        <v>15</v>
      </c>
      <c r="C24" s="12" t="s">
        <v>16</v>
      </c>
      <c r="D24" s="13" t="s">
        <v>73</v>
      </c>
      <c r="E24" s="14" t="s">
        <v>74</v>
      </c>
      <c r="F24" s="14">
        <v>2</v>
      </c>
      <c r="G24" s="15" t="s">
        <v>77</v>
      </c>
      <c r="H24" s="16" t="s">
        <v>78</v>
      </c>
      <c r="I24" s="19">
        <v>79.7</v>
      </c>
      <c r="J24" s="20">
        <v>84.83</v>
      </c>
      <c r="K24" s="20">
        <v>78.88</v>
      </c>
      <c r="L24" s="20">
        <f t="shared" si="2"/>
        <v>80.993</v>
      </c>
      <c r="M24" s="21">
        <v>2</v>
      </c>
      <c r="N24" s="11"/>
    </row>
    <row r="25" s="2" customFormat="1" ht="31" customHeight="1" spans="1:14">
      <c r="A25" s="10">
        <v>23</v>
      </c>
      <c r="B25" s="11" t="s">
        <v>15</v>
      </c>
      <c r="C25" s="12" t="s">
        <v>16</v>
      </c>
      <c r="D25" s="13" t="s">
        <v>73</v>
      </c>
      <c r="E25" s="14" t="s">
        <v>74</v>
      </c>
      <c r="F25" s="14">
        <v>2</v>
      </c>
      <c r="G25" s="15" t="s">
        <v>79</v>
      </c>
      <c r="H25" s="16" t="s">
        <v>80</v>
      </c>
      <c r="I25" s="19">
        <v>76.2</v>
      </c>
      <c r="J25" s="20">
        <v>88.58</v>
      </c>
      <c r="K25" s="20">
        <v>78.1</v>
      </c>
      <c r="L25" s="20">
        <f t="shared" si="2"/>
        <v>80.484</v>
      </c>
      <c r="M25" s="21">
        <v>3</v>
      </c>
      <c r="N25" s="11"/>
    </row>
    <row r="26" s="2" customFormat="1" ht="31" customHeight="1" spans="1:14">
      <c r="A26" s="10">
        <v>24</v>
      </c>
      <c r="B26" s="11" t="s">
        <v>15</v>
      </c>
      <c r="C26" s="12" t="s">
        <v>16</v>
      </c>
      <c r="D26" s="13" t="s">
        <v>73</v>
      </c>
      <c r="E26" s="14" t="s">
        <v>74</v>
      </c>
      <c r="F26" s="14">
        <v>2</v>
      </c>
      <c r="G26" s="15" t="s">
        <v>81</v>
      </c>
      <c r="H26" s="16" t="s">
        <v>82</v>
      </c>
      <c r="I26" s="19">
        <v>74.4</v>
      </c>
      <c r="J26" s="20">
        <v>86.17</v>
      </c>
      <c r="K26" s="20">
        <v>76.6</v>
      </c>
      <c r="L26" s="20">
        <f t="shared" si="2"/>
        <v>78.591</v>
      </c>
      <c r="M26" s="21">
        <v>4</v>
      </c>
      <c r="N26" s="11"/>
    </row>
    <row r="27" s="2" customFormat="1" ht="31" customHeight="1" spans="1:14">
      <c r="A27" s="10">
        <v>25</v>
      </c>
      <c r="B27" s="11" t="s">
        <v>15</v>
      </c>
      <c r="C27" s="12" t="s">
        <v>16</v>
      </c>
      <c r="D27" s="13" t="s">
        <v>73</v>
      </c>
      <c r="E27" s="14" t="s">
        <v>74</v>
      </c>
      <c r="F27" s="14">
        <v>2</v>
      </c>
      <c r="G27" s="15" t="s">
        <v>83</v>
      </c>
      <c r="H27" s="16" t="s">
        <v>84</v>
      </c>
      <c r="I27" s="19">
        <v>66</v>
      </c>
      <c r="J27" s="20">
        <v>88.75</v>
      </c>
      <c r="K27" s="20">
        <v>80.08</v>
      </c>
      <c r="L27" s="20">
        <f t="shared" si="2"/>
        <v>77.049</v>
      </c>
      <c r="M27" s="21">
        <v>5</v>
      </c>
      <c r="N27" s="11"/>
    </row>
    <row r="28" s="2" customFormat="1" ht="31" customHeight="1" spans="1:14">
      <c r="A28" s="10">
        <v>26</v>
      </c>
      <c r="B28" s="11" t="s">
        <v>15</v>
      </c>
      <c r="C28" s="12" t="s">
        <v>16</v>
      </c>
      <c r="D28" s="13" t="s">
        <v>85</v>
      </c>
      <c r="E28" s="14" t="s">
        <v>86</v>
      </c>
      <c r="F28" s="14">
        <v>1</v>
      </c>
      <c r="G28" s="15" t="s">
        <v>87</v>
      </c>
      <c r="H28" s="16" t="s">
        <v>88</v>
      </c>
      <c r="I28" s="19">
        <v>78.4</v>
      </c>
      <c r="J28" s="20">
        <v>84.25</v>
      </c>
      <c r="K28" s="20">
        <v>75.8</v>
      </c>
      <c r="L28" s="20">
        <f t="shared" si="2"/>
        <v>79.375</v>
      </c>
      <c r="M28" s="21">
        <v>1</v>
      </c>
      <c r="N28" s="11" t="s">
        <v>89</v>
      </c>
    </row>
    <row r="29" s="2" customFormat="1" ht="31" customHeight="1" spans="1:14">
      <c r="A29" s="10">
        <v>27</v>
      </c>
      <c r="B29" s="11" t="s">
        <v>15</v>
      </c>
      <c r="C29" s="12" t="s">
        <v>16</v>
      </c>
      <c r="D29" s="13" t="s">
        <v>85</v>
      </c>
      <c r="E29" s="14" t="s">
        <v>86</v>
      </c>
      <c r="F29" s="14">
        <v>1</v>
      </c>
      <c r="G29" s="15" t="s">
        <v>90</v>
      </c>
      <c r="H29" s="16" t="s">
        <v>91</v>
      </c>
      <c r="I29" s="19">
        <v>67.4</v>
      </c>
      <c r="J29" s="20">
        <v>91.5</v>
      </c>
      <c r="K29" s="20">
        <v>72.4</v>
      </c>
      <c r="L29" s="20">
        <f t="shared" si="2"/>
        <v>76.13</v>
      </c>
      <c r="M29" s="21">
        <v>2</v>
      </c>
      <c r="N29" s="11"/>
    </row>
    <row r="30" s="2" customFormat="1" ht="31" customHeight="1" spans="1:14">
      <c r="A30" s="10">
        <v>28</v>
      </c>
      <c r="B30" s="11" t="s">
        <v>15</v>
      </c>
      <c r="C30" s="12" t="s">
        <v>16</v>
      </c>
      <c r="D30" s="13" t="s">
        <v>85</v>
      </c>
      <c r="E30" s="14" t="s">
        <v>86</v>
      </c>
      <c r="F30" s="14">
        <v>1</v>
      </c>
      <c r="G30" s="15" t="s">
        <v>92</v>
      </c>
      <c r="H30" s="16" t="s">
        <v>93</v>
      </c>
      <c r="I30" s="19">
        <v>62.8</v>
      </c>
      <c r="J30" s="20" t="s">
        <v>32</v>
      </c>
      <c r="K30" s="20" t="s">
        <v>32</v>
      </c>
      <c r="L30" s="20" t="s">
        <v>32</v>
      </c>
      <c r="M30" s="21" t="s">
        <v>33</v>
      </c>
      <c r="N30" s="11"/>
    </row>
    <row r="31" s="2" customFormat="1" ht="47" customHeight="1" spans="1:14">
      <c r="A31" s="10">
        <v>29</v>
      </c>
      <c r="B31" s="11" t="s">
        <v>15</v>
      </c>
      <c r="C31" s="12" t="s">
        <v>16</v>
      </c>
      <c r="D31" s="13" t="s">
        <v>94</v>
      </c>
      <c r="E31" s="14" t="s">
        <v>86</v>
      </c>
      <c r="F31" s="14">
        <v>2</v>
      </c>
      <c r="G31" s="15" t="s">
        <v>95</v>
      </c>
      <c r="H31" s="16" t="s">
        <v>96</v>
      </c>
      <c r="I31" s="19">
        <v>68</v>
      </c>
      <c r="J31" s="20">
        <v>67.5</v>
      </c>
      <c r="K31" s="20">
        <v>72.4</v>
      </c>
      <c r="L31" s="20">
        <f t="shared" ref="L31:L33" si="3">I31*0.4+J31*0.3+K31*0.3</f>
        <v>69.17</v>
      </c>
      <c r="M31" s="21">
        <v>1</v>
      </c>
      <c r="N31" s="11" t="s">
        <v>72</v>
      </c>
    </row>
    <row r="32" s="2" customFormat="1" ht="31" customHeight="1" spans="1:14">
      <c r="A32" s="10">
        <v>30</v>
      </c>
      <c r="B32" s="11" t="s">
        <v>15</v>
      </c>
      <c r="C32" s="12" t="s">
        <v>16</v>
      </c>
      <c r="D32" s="13" t="s">
        <v>97</v>
      </c>
      <c r="E32" s="14" t="s">
        <v>98</v>
      </c>
      <c r="F32" s="14">
        <v>1</v>
      </c>
      <c r="G32" s="15" t="s">
        <v>99</v>
      </c>
      <c r="H32" s="16" t="s">
        <v>100</v>
      </c>
      <c r="I32" s="19">
        <v>73.2</v>
      </c>
      <c r="J32" s="20">
        <v>89.17</v>
      </c>
      <c r="K32" s="20">
        <v>85.2</v>
      </c>
      <c r="L32" s="20">
        <f t="shared" si="3"/>
        <v>81.591</v>
      </c>
      <c r="M32" s="21">
        <v>1</v>
      </c>
      <c r="N32" s="11" t="s">
        <v>101</v>
      </c>
    </row>
    <row r="33" s="2" customFormat="1" ht="31" customHeight="1" spans="1:14">
      <c r="A33" s="10">
        <v>31</v>
      </c>
      <c r="B33" s="11" t="s">
        <v>15</v>
      </c>
      <c r="C33" s="12" t="s">
        <v>16</v>
      </c>
      <c r="D33" s="13" t="s">
        <v>97</v>
      </c>
      <c r="E33" s="14" t="s">
        <v>98</v>
      </c>
      <c r="F33" s="14">
        <v>1</v>
      </c>
      <c r="G33" s="15" t="s">
        <v>102</v>
      </c>
      <c r="H33" s="16" t="s">
        <v>103</v>
      </c>
      <c r="I33" s="19">
        <v>61.9</v>
      </c>
      <c r="J33" s="20">
        <v>88.92</v>
      </c>
      <c r="K33" s="20">
        <v>86.8</v>
      </c>
      <c r="L33" s="20">
        <f t="shared" si="3"/>
        <v>77.476</v>
      </c>
      <c r="M33" s="21">
        <v>2</v>
      </c>
      <c r="N33" s="11"/>
    </row>
    <row r="34" s="2" customFormat="1" ht="31" customHeight="1" spans="1:14">
      <c r="A34" s="10">
        <v>32</v>
      </c>
      <c r="B34" s="11" t="s">
        <v>15</v>
      </c>
      <c r="C34" s="12" t="s">
        <v>16</v>
      </c>
      <c r="D34" s="13" t="s">
        <v>97</v>
      </c>
      <c r="E34" s="14" t="s">
        <v>98</v>
      </c>
      <c r="F34" s="14">
        <v>1</v>
      </c>
      <c r="G34" s="15" t="s">
        <v>104</v>
      </c>
      <c r="H34" s="16" t="s">
        <v>105</v>
      </c>
      <c r="I34" s="19">
        <v>52.7</v>
      </c>
      <c r="J34" s="20" t="s">
        <v>32</v>
      </c>
      <c r="K34" s="20" t="s">
        <v>32</v>
      </c>
      <c r="L34" s="20" t="s">
        <v>32</v>
      </c>
      <c r="M34" s="21" t="s">
        <v>33</v>
      </c>
      <c r="N34" s="11"/>
    </row>
    <row r="35" s="2" customFormat="1" ht="31" customHeight="1" spans="1:14">
      <c r="A35" s="10">
        <v>33</v>
      </c>
      <c r="B35" s="11" t="s">
        <v>15</v>
      </c>
      <c r="C35" s="12" t="s">
        <v>16</v>
      </c>
      <c r="D35" s="13" t="s">
        <v>106</v>
      </c>
      <c r="E35" s="14" t="s">
        <v>107</v>
      </c>
      <c r="F35" s="14">
        <v>3</v>
      </c>
      <c r="G35" s="15" t="s">
        <v>108</v>
      </c>
      <c r="H35" s="16" t="s">
        <v>109</v>
      </c>
      <c r="I35" s="19">
        <v>85.4</v>
      </c>
      <c r="J35" s="20">
        <v>86.09</v>
      </c>
      <c r="K35" s="20">
        <v>80.8</v>
      </c>
      <c r="L35" s="20">
        <f t="shared" ref="L35:L40" si="4">I35*0.4+J35*0.3+K35*0.3</f>
        <v>84.227</v>
      </c>
      <c r="M35" s="21">
        <v>1</v>
      </c>
      <c r="N35" s="11" t="s">
        <v>110</v>
      </c>
    </row>
    <row r="36" s="2" customFormat="1" ht="31" customHeight="1" spans="1:14">
      <c r="A36" s="10">
        <v>34</v>
      </c>
      <c r="B36" s="11" t="s">
        <v>15</v>
      </c>
      <c r="C36" s="12" t="s">
        <v>16</v>
      </c>
      <c r="D36" s="13" t="s">
        <v>106</v>
      </c>
      <c r="E36" s="14" t="s">
        <v>107</v>
      </c>
      <c r="F36" s="14">
        <v>3</v>
      </c>
      <c r="G36" s="15" t="s">
        <v>111</v>
      </c>
      <c r="H36" s="16" t="s">
        <v>112</v>
      </c>
      <c r="I36" s="19">
        <v>75.1</v>
      </c>
      <c r="J36" s="20">
        <v>90.59</v>
      </c>
      <c r="K36" s="20">
        <v>82.6</v>
      </c>
      <c r="L36" s="20">
        <f t="shared" si="4"/>
        <v>81.997</v>
      </c>
      <c r="M36" s="21">
        <v>2</v>
      </c>
      <c r="N36" s="11"/>
    </row>
    <row r="37" s="2" customFormat="1" ht="31" customHeight="1" spans="1:14">
      <c r="A37" s="10">
        <v>35</v>
      </c>
      <c r="B37" s="11" t="s">
        <v>15</v>
      </c>
      <c r="C37" s="12" t="s">
        <v>16</v>
      </c>
      <c r="D37" s="13" t="s">
        <v>106</v>
      </c>
      <c r="E37" s="14" t="s">
        <v>107</v>
      </c>
      <c r="F37" s="14">
        <v>3</v>
      </c>
      <c r="G37" s="15" t="s">
        <v>113</v>
      </c>
      <c r="H37" s="16" t="s">
        <v>114</v>
      </c>
      <c r="I37" s="19">
        <v>73</v>
      </c>
      <c r="J37" s="20">
        <v>90.67</v>
      </c>
      <c r="K37" s="20">
        <v>80.2</v>
      </c>
      <c r="L37" s="20">
        <f t="shared" si="4"/>
        <v>80.461</v>
      </c>
      <c r="M37" s="21">
        <v>3</v>
      </c>
      <c r="N37" s="11"/>
    </row>
    <row r="38" s="2" customFormat="1" ht="31" customHeight="1" spans="1:14">
      <c r="A38" s="10">
        <v>36</v>
      </c>
      <c r="B38" s="11" t="s">
        <v>15</v>
      </c>
      <c r="C38" s="12" t="s">
        <v>16</v>
      </c>
      <c r="D38" s="13" t="s">
        <v>106</v>
      </c>
      <c r="E38" s="14" t="s">
        <v>107</v>
      </c>
      <c r="F38" s="14">
        <v>3</v>
      </c>
      <c r="G38" s="15" t="s">
        <v>115</v>
      </c>
      <c r="H38" s="16" t="s">
        <v>116</v>
      </c>
      <c r="I38" s="19">
        <v>68.4</v>
      </c>
      <c r="J38" s="20">
        <v>87</v>
      </c>
      <c r="K38" s="20">
        <v>87.2</v>
      </c>
      <c r="L38" s="20">
        <f t="shared" si="4"/>
        <v>79.62</v>
      </c>
      <c r="M38" s="21">
        <v>4</v>
      </c>
      <c r="N38" s="11"/>
    </row>
    <row r="39" s="2" customFormat="1" ht="31" customHeight="1" spans="1:14">
      <c r="A39" s="10">
        <v>37</v>
      </c>
      <c r="B39" s="11" t="s">
        <v>15</v>
      </c>
      <c r="C39" s="12" t="s">
        <v>16</v>
      </c>
      <c r="D39" s="13" t="s">
        <v>106</v>
      </c>
      <c r="E39" s="14" t="s">
        <v>107</v>
      </c>
      <c r="F39" s="14">
        <v>3</v>
      </c>
      <c r="G39" s="15" t="s">
        <v>117</v>
      </c>
      <c r="H39" s="16" t="s">
        <v>118</v>
      </c>
      <c r="I39" s="19">
        <v>73.5</v>
      </c>
      <c r="J39" s="20">
        <v>82.5</v>
      </c>
      <c r="K39" s="20">
        <v>78.8</v>
      </c>
      <c r="L39" s="20">
        <f t="shared" si="4"/>
        <v>77.79</v>
      </c>
      <c r="M39" s="21">
        <v>5</v>
      </c>
      <c r="N39" s="11"/>
    </row>
    <row r="40" s="2" customFormat="1" ht="31" customHeight="1" spans="1:14">
      <c r="A40" s="10">
        <v>38</v>
      </c>
      <c r="B40" s="11" t="s">
        <v>15</v>
      </c>
      <c r="C40" s="12" t="s">
        <v>16</v>
      </c>
      <c r="D40" s="13" t="s">
        <v>106</v>
      </c>
      <c r="E40" s="14" t="s">
        <v>107</v>
      </c>
      <c r="F40" s="14">
        <v>3</v>
      </c>
      <c r="G40" s="15" t="s">
        <v>119</v>
      </c>
      <c r="H40" s="16" t="s">
        <v>120</v>
      </c>
      <c r="I40" s="19">
        <v>66.4</v>
      </c>
      <c r="J40" s="20">
        <v>84.17</v>
      </c>
      <c r="K40" s="20">
        <v>74.2</v>
      </c>
      <c r="L40" s="20">
        <f t="shared" si="4"/>
        <v>74.071</v>
      </c>
      <c r="M40" s="21">
        <v>6</v>
      </c>
      <c r="N40" s="11"/>
    </row>
    <row r="41" s="2" customFormat="1" ht="31" customHeight="1" spans="1:14">
      <c r="A41" s="10">
        <v>39</v>
      </c>
      <c r="B41" s="11" t="s">
        <v>15</v>
      </c>
      <c r="C41" s="12" t="s">
        <v>16</v>
      </c>
      <c r="D41" s="13" t="s">
        <v>106</v>
      </c>
      <c r="E41" s="14" t="s">
        <v>107</v>
      </c>
      <c r="F41" s="14">
        <v>3</v>
      </c>
      <c r="G41" s="15" t="s">
        <v>121</v>
      </c>
      <c r="H41" s="16" t="s">
        <v>122</v>
      </c>
      <c r="I41" s="19">
        <v>76.9</v>
      </c>
      <c r="J41" s="20" t="s">
        <v>32</v>
      </c>
      <c r="K41" s="20" t="s">
        <v>32</v>
      </c>
      <c r="L41" s="20" t="s">
        <v>32</v>
      </c>
      <c r="M41" s="21" t="s">
        <v>33</v>
      </c>
      <c r="N41" s="11"/>
    </row>
    <row r="42" ht="31" customHeight="1" spans="1:14">
      <c r="A42" s="10">
        <v>40</v>
      </c>
      <c r="B42" s="11" t="s">
        <v>15</v>
      </c>
      <c r="C42" s="12" t="s">
        <v>16</v>
      </c>
      <c r="D42" s="13" t="s">
        <v>106</v>
      </c>
      <c r="E42" s="14" t="s">
        <v>107</v>
      </c>
      <c r="F42" s="14">
        <v>3</v>
      </c>
      <c r="G42" s="15" t="s">
        <v>123</v>
      </c>
      <c r="H42" s="16" t="s">
        <v>124</v>
      </c>
      <c r="I42" s="19">
        <v>67.5</v>
      </c>
      <c r="J42" s="20" t="s">
        <v>32</v>
      </c>
      <c r="K42" s="20" t="s">
        <v>32</v>
      </c>
      <c r="L42" s="20" t="s">
        <v>32</v>
      </c>
      <c r="M42" s="21" t="s">
        <v>33</v>
      </c>
      <c r="N42" s="11"/>
    </row>
    <row r="43" ht="31" customHeight="1" spans="1:14">
      <c r="A43" s="10">
        <v>41</v>
      </c>
      <c r="B43" s="11" t="s">
        <v>15</v>
      </c>
      <c r="C43" s="12" t="s">
        <v>16</v>
      </c>
      <c r="D43" s="13" t="s">
        <v>106</v>
      </c>
      <c r="E43" s="14" t="s">
        <v>107</v>
      </c>
      <c r="F43" s="14">
        <v>3</v>
      </c>
      <c r="G43" s="15" t="s">
        <v>125</v>
      </c>
      <c r="H43" s="16" t="s">
        <v>126</v>
      </c>
      <c r="I43" s="19">
        <v>65.6</v>
      </c>
      <c r="J43" s="20" t="s">
        <v>32</v>
      </c>
      <c r="K43" s="20" t="s">
        <v>32</v>
      </c>
      <c r="L43" s="20" t="s">
        <v>32</v>
      </c>
      <c r="M43" s="21" t="s">
        <v>33</v>
      </c>
      <c r="N43" s="11"/>
    </row>
    <row r="44" ht="31" customHeight="1" spans="1:14">
      <c r="A44" s="10">
        <v>42</v>
      </c>
      <c r="B44" s="11" t="s">
        <v>15</v>
      </c>
      <c r="C44" s="12" t="s">
        <v>16</v>
      </c>
      <c r="D44" s="13" t="s">
        <v>127</v>
      </c>
      <c r="E44" s="14" t="s">
        <v>128</v>
      </c>
      <c r="F44" s="14">
        <v>1</v>
      </c>
      <c r="G44" s="15" t="s">
        <v>129</v>
      </c>
      <c r="H44" s="16" t="s">
        <v>130</v>
      </c>
      <c r="I44" s="19">
        <v>68.6</v>
      </c>
      <c r="J44" s="20">
        <v>87.9</v>
      </c>
      <c r="K44" s="20">
        <v>85.8</v>
      </c>
      <c r="L44" s="20">
        <f t="shared" ref="L44:L50" si="5">I44*0.4+J44*0.3+K44*0.3</f>
        <v>79.55</v>
      </c>
      <c r="M44" s="21">
        <v>1</v>
      </c>
      <c r="N44" s="11" t="s">
        <v>131</v>
      </c>
    </row>
    <row r="45" ht="31" customHeight="1" spans="1:14">
      <c r="A45" s="10">
        <v>43</v>
      </c>
      <c r="B45" s="11" t="s">
        <v>15</v>
      </c>
      <c r="C45" s="12" t="s">
        <v>16</v>
      </c>
      <c r="D45" s="13" t="s">
        <v>127</v>
      </c>
      <c r="E45" s="14" t="s">
        <v>128</v>
      </c>
      <c r="F45" s="14">
        <v>1</v>
      </c>
      <c r="G45" s="15" t="s">
        <v>132</v>
      </c>
      <c r="H45" s="16" t="s">
        <v>133</v>
      </c>
      <c r="I45" s="19">
        <v>70.7</v>
      </c>
      <c r="J45" s="20">
        <v>91.25</v>
      </c>
      <c r="K45" s="20">
        <v>78.8</v>
      </c>
      <c r="L45" s="20">
        <f t="shared" si="5"/>
        <v>79.295</v>
      </c>
      <c r="M45" s="21">
        <v>2</v>
      </c>
      <c r="N45" s="11"/>
    </row>
    <row r="46" ht="31" customHeight="1" spans="1:14">
      <c r="A46" s="10">
        <v>44</v>
      </c>
      <c r="B46" s="11" t="s">
        <v>15</v>
      </c>
      <c r="C46" s="12" t="s">
        <v>16</v>
      </c>
      <c r="D46" s="13" t="s">
        <v>127</v>
      </c>
      <c r="E46" s="14" t="s">
        <v>128</v>
      </c>
      <c r="F46" s="14">
        <v>1</v>
      </c>
      <c r="G46" s="15" t="s">
        <v>134</v>
      </c>
      <c r="H46" s="16" t="s">
        <v>135</v>
      </c>
      <c r="I46" s="19">
        <v>58.8</v>
      </c>
      <c r="J46" s="20" t="s">
        <v>32</v>
      </c>
      <c r="K46" s="20" t="s">
        <v>32</v>
      </c>
      <c r="L46" s="20" t="s">
        <v>32</v>
      </c>
      <c r="M46" s="21" t="s">
        <v>33</v>
      </c>
      <c r="N46" s="11"/>
    </row>
    <row r="47" ht="31" customHeight="1" spans="1:14">
      <c r="A47" s="10">
        <v>45</v>
      </c>
      <c r="B47" s="11" t="s">
        <v>15</v>
      </c>
      <c r="C47" s="12" t="s">
        <v>16</v>
      </c>
      <c r="D47" s="13" t="s">
        <v>136</v>
      </c>
      <c r="E47" s="14" t="s">
        <v>137</v>
      </c>
      <c r="F47" s="14">
        <v>2</v>
      </c>
      <c r="G47" s="15" t="s">
        <v>138</v>
      </c>
      <c r="H47" s="16" t="s">
        <v>139</v>
      </c>
      <c r="I47" s="19">
        <v>73.5</v>
      </c>
      <c r="J47" s="20">
        <v>91.42</v>
      </c>
      <c r="K47" s="20">
        <v>77.4</v>
      </c>
      <c r="L47" s="20">
        <f t="shared" si="5"/>
        <v>80.046</v>
      </c>
      <c r="M47" s="21">
        <v>1</v>
      </c>
      <c r="N47" s="11" t="s">
        <v>140</v>
      </c>
    </row>
    <row r="48" ht="31" customHeight="1" spans="1:14">
      <c r="A48" s="10">
        <v>46</v>
      </c>
      <c r="B48" s="11" t="s">
        <v>15</v>
      </c>
      <c r="C48" s="12" t="s">
        <v>16</v>
      </c>
      <c r="D48" s="13" t="s">
        <v>136</v>
      </c>
      <c r="E48" s="14" t="s">
        <v>137</v>
      </c>
      <c r="F48" s="14">
        <v>2</v>
      </c>
      <c r="G48" s="15" t="s">
        <v>141</v>
      </c>
      <c r="H48" s="16" t="s">
        <v>142</v>
      </c>
      <c r="I48" s="19">
        <v>73.9</v>
      </c>
      <c r="J48" s="20">
        <v>86.84</v>
      </c>
      <c r="K48" s="20">
        <v>79</v>
      </c>
      <c r="L48" s="20">
        <f t="shared" si="5"/>
        <v>79.312</v>
      </c>
      <c r="M48" s="21">
        <v>2</v>
      </c>
      <c r="N48" s="11"/>
    </row>
    <row r="49" ht="31" customHeight="1" spans="1:14">
      <c r="A49" s="10">
        <v>47</v>
      </c>
      <c r="B49" s="11" t="s">
        <v>15</v>
      </c>
      <c r="C49" s="12" t="s">
        <v>16</v>
      </c>
      <c r="D49" s="13" t="s">
        <v>136</v>
      </c>
      <c r="E49" s="14" t="s">
        <v>137</v>
      </c>
      <c r="F49" s="14">
        <v>2</v>
      </c>
      <c r="G49" s="15" t="s">
        <v>143</v>
      </c>
      <c r="H49" s="16" t="s">
        <v>144</v>
      </c>
      <c r="I49" s="19">
        <v>73.2</v>
      </c>
      <c r="J49" s="20">
        <v>88.67</v>
      </c>
      <c r="K49" s="20">
        <v>74.8</v>
      </c>
      <c r="L49" s="20">
        <f t="shared" si="5"/>
        <v>78.321</v>
      </c>
      <c r="M49" s="21">
        <v>3</v>
      </c>
      <c r="N49" s="11"/>
    </row>
    <row r="50" ht="31" customHeight="1" spans="1:14">
      <c r="A50" s="10">
        <v>48</v>
      </c>
      <c r="B50" s="11" t="s">
        <v>15</v>
      </c>
      <c r="C50" s="12" t="s">
        <v>16</v>
      </c>
      <c r="D50" s="13" t="s">
        <v>136</v>
      </c>
      <c r="E50" s="14" t="s">
        <v>137</v>
      </c>
      <c r="F50" s="14">
        <v>2</v>
      </c>
      <c r="G50" s="15" t="s">
        <v>145</v>
      </c>
      <c r="H50" s="16" t="s">
        <v>146</v>
      </c>
      <c r="I50" s="19">
        <v>60.5</v>
      </c>
      <c r="J50" s="20">
        <v>88.5</v>
      </c>
      <c r="K50" s="20">
        <v>81.4</v>
      </c>
      <c r="L50" s="20">
        <f t="shared" si="5"/>
        <v>75.17</v>
      </c>
      <c r="M50" s="21">
        <v>4</v>
      </c>
      <c r="N50" s="11"/>
    </row>
    <row r="51" ht="31" customHeight="1" spans="1:14">
      <c r="A51" s="10">
        <v>49</v>
      </c>
      <c r="B51" s="11" t="s">
        <v>15</v>
      </c>
      <c r="C51" s="12" t="s">
        <v>16</v>
      </c>
      <c r="D51" s="13" t="s">
        <v>136</v>
      </c>
      <c r="E51" s="14" t="s">
        <v>137</v>
      </c>
      <c r="F51" s="14">
        <v>2</v>
      </c>
      <c r="G51" s="15" t="s">
        <v>147</v>
      </c>
      <c r="H51" s="16" t="s">
        <v>148</v>
      </c>
      <c r="I51" s="19">
        <v>64.1</v>
      </c>
      <c r="J51" s="20" t="s">
        <v>32</v>
      </c>
      <c r="K51" s="20" t="s">
        <v>32</v>
      </c>
      <c r="L51" s="20" t="s">
        <v>32</v>
      </c>
      <c r="M51" s="21" t="s">
        <v>33</v>
      </c>
      <c r="N51" s="11"/>
    </row>
    <row r="52" ht="46" customHeight="1" spans="1:14">
      <c r="A52" s="10">
        <v>50</v>
      </c>
      <c r="B52" s="11" t="s">
        <v>15</v>
      </c>
      <c r="C52" s="12" t="s">
        <v>16</v>
      </c>
      <c r="D52" s="13" t="s">
        <v>149</v>
      </c>
      <c r="E52" s="14" t="s">
        <v>150</v>
      </c>
      <c r="F52" s="14">
        <v>2</v>
      </c>
      <c r="G52" s="15" t="s">
        <v>151</v>
      </c>
      <c r="H52" s="16" t="s">
        <v>152</v>
      </c>
      <c r="I52" s="19">
        <v>65.1</v>
      </c>
      <c r="J52" s="20">
        <v>69.92</v>
      </c>
      <c r="K52" s="20">
        <v>74.4</v>
      </c>
      <c r="L52" s="20">
        <f t="shared" ref="L52:L58" si="6">I52*0.4+J52*0.3+K52*0.3</f>
        <v>69.336</v>
      </c>
      <c r="M52" s="21">
        <v>1</v>
      </c>
      <c r="N52" s="11" t="s">
        <v>72</v>
      </c>
    </row>
    <row r="53" ht="31" customHeight="1" spans="1:14">
      <c r="A53" s="10">
        <v>51</v>
      </c>
      <c r="B53" s="11" t="s">
        <v>15</v>
      </c>
      <c r="C53" s="12" t="s">
        <v>16</v>
      </c>
      <c r="D53" s="13" t="s">
        <v>153</v>
      </c>
      <c r="E53" s="14" t="s">
        <v>154</v>
      </c>
      <c r="F53" s="14">
        <v>2</v>
      </c>
      <c r="G53" s="15" t="s">
        <v>155</v>
      </c>
      <c r="H53" s="16" t="s">
        <v>156</v>
      </c>
      <c r="I53" s="19">
        <v>60.3</v>
      </c>
      <c r="J53" s="20">
        <v>92.5</v>
      </c>
      <c r="K53" s="20">
        <v>85.2</v>
      </c>
      <c r="L53" s="20">
        <f t="shared" si="6"/>
        <v>77.43</v>
      </c>
      <c r="M53" s="21">
        <v>1</v>
      </c>
      <c r="N53" s="11" t="s">
        <v>72</v>
      </c>
    </row>
    <row r="54" ht="31" customHeight="1" spans="1:14">
      <c r="A54" s="10">
        <v>52</v>
      </c>
      <c r="B54" s="11" t="s">
        <v>15</v>
      </c>
      <c r="C54" s="12" t="s">
        <v>16</v>
      </c>
      <c r="D54" s="13" t="s">
        <v>153</v>
      </c>
      <c r="E54" s="14" t="s">
        <v>154</v>
      </c>
      <c r="F54" s="14">
        <v>2</v>
      </c>
      <c r="G54" s="15" t="s">
        <v>157</v>
      </c>
      <c r="H54" s="16" t="s">
        <v>158</v>
      </c>
      <c r="I54" s="19">
        <v>59.1</v>
      </c>
      <c r="J54" s="20">
        <v>93.83</v>
      </c>
      <c r="K54" s="20">
        <v>83.8</v>
      </c>
      <c r="L54" s="20">
        <f t="shared" si="6"/>
        <v>76.929</v>
      </c>
      <c r="M54" s="21">
        <v>2</v>
      </c>
      <c r="N54" s="11"/>
    </row>
    <row r="55" ht="31" customHeight="1" spans="1:14">
      <c r="A55" s="10">
        <v>53</v>
      </c>
      <c r="B55" s="11" t="s">
        <v>15</v>
      </c>
      <c r="C55" s="12" t="s">
        <v>16</v>
      </c>
      <c r="D55" s="13" t="s">
        <v>159</v>
      </c>
      <c r="E55" s="14" t="s">
        <v>160</v>
      </c>
      <c r="F55" s="14">
        <v>3</v>
      </c>
      <c r="G55" s="15" t="s">
        <v>161</v>
      </c>
      <c r="H55" s="16" t="s">
        <v>162</v>
      </c>
      <c r="I55" s="19">
        <v>58.1</v>
      </c>
      <c r="J55" s="20">
        <v>88.67</v>
      </c>
      <c r="K55" s="20">
        <v>93.4</v>
      </c>
      <c r="L55" s="20">
        <f t="shared" si="6"/>
        <v>77.861</v>
      </c>
      <c r="M55" s="21">
        <v>1</v>
      </c>
      <c r="N55" s="11" t="s">
        <v>72</v>
      </c>
    </row>
    <row r="56" ht="31" customHeight="1" spans="1:14">
      <c r="A56" s="10">
        <v>54</v>
      </c>
      <c r="B56" s="11" t="s">
        <v>15</v>
      </c>
      <c r="C56" s="12" t="s">
        <v>16</v>
      </c>
      <c r="D56" s="13" t="s">
        <v>159</v>
      </c>
      <c r="E56" s="14" t="s">
        <v>160</v>
      </c>
      <c r="F56" s="14">
        <v>3</v>
      </c>
      <c r="G56" s="15" t="s">
        <v>163</v>
      </c>
      <c r="H56" s="16" t="s">
        <v>164</v>
      </c>
      <c r="I56" s="19">
        <v>59.1</v>
      </c>
      <c r="J56" s="20">
        <v>85</v>
      </c>
      <c r="K56" s="20">
        <v>69.8</v>
      </c>
      <c r="L56" s="20">
        <f t="shared" si="6"/>
        <v>70.08</v>
      </c>
      <c r="M56" s="21">
        <v>2</v>
      </c>
      <c r="N56" s="11"/>
    </row>
    <row r="57" ht="31" customHeight="1" spans="1:14">
      <c r="A57" s="10">
        <v>55</v>
      </c>
      <c r="B57" s="11" t="s">
        <v>15</v>
      </c>
      <c r="C57" s="12" t="s">
        <v>16</v>
      </c>
      <c r="D57" s="13" t="s">
        <v>165</v>
      </c>
      <c r="E57" s="14" t="s">
        <v>166</v>
      </c>
      <c r="F57" s="14">
        <v>1</v>
      </c>
      <c r="G57" s="15" t="s">
        <v>167</v>
      </c>
      <c r="H57" s="16" t="s">
        <v>168</v>
      </c>
      <c r="I57" s="19">
        <v>83.3</v>
      </c>
      <c r="J57" s="20">
        <v>91.17</v>
      </c>
      <c r="K57" s="20">
        <v>67.2</v>
      </c>
      <c r="L57" s="20">
        <f t="shared" si="6"/>
        <v>80.831</v>
      </c>
      <c r="M57" s="21">
        <v>1</v>
      </c>
      <c r="N57" s="11" t="s">
        <v>169</v>
      </c>
    </row>
    <row r="58" ht="31" customHeight="1" spans="1:14">
      <c r="A58" s="10">
        <v>56</v>
      </c>
      <c r="B58" s="11" t="s">
        <v>15</v>
      </c>
      <c r="C58" s="12" t="s">
        <v>16</v>
      </c>
      <c r="D58" s="13" t="s">
        <v>165</v>
      </c>
      <c r="E58" s="14" t="s">
        <v>166</v>
      </c>
      <c r="F58" s="14">
        <v>1</v>
      </c>
      <c r="G58" s="15" t="s">
        <v>170</v>
      </c>
      <c r="H58" s="16" t="s">
        <v>171</v>
      </c>
      <c r="I58" s="19">
        <v>74.5</v>
      </c>
      <c r="J58" s="20">
        <v>92.5</v>
      </c>
      <c r="K58" s="20">
        <v>64</v>
      </c>
      <c r="L58" s="20">
        <f t="shared" si="6"/>
        <v>76.75</v>
      </c>
      <c r="M58" s="21">
        <v>2</v>
      </c>
      <c r="N58" s="11"/>
    </row>
    <row r="59" ht="31" customHeight="1" spans="1:14">
      <c r="A59" s="10">
        <v>57</v>
      </c>
      <c r="B59" s="11" t="s">
        <v>15</v>
      </c>
      <c r="C59" s="12" t="s">
        <v>16</v>
      </c>
      <c r="D59" s="13" t="s">
        <v>165</v>
      </c>
      <c r="E59" s="14" t="s">
        <v>166</v>
      </c>
      <c r="F59" s="14">
        <v>1</v>
      </c>
      <c r="G59" s="15" t="s">
        <v>172</v>
      </c>
      <c r="H59" s="16" t="s">
        <v>173</v>
      </c>
      <c r="I59" s="19">
        <v>70.4</v>
      </c>
      <c r="J59" s="20">
        <v>88.5</v>
      </c>
      <c r="K59" s="20" t="s">
        <v>32</v>
      </c>
      <c r="L59" s="20" t="s">
        <v>32</v>
      </c>
      <c r="M59" s="21" t="s">
        <v>33</v>
      </c>
      <c r="N59" s="11"/>
    </row>
    <row r="60" ht="48" customHeight="1" spans="1:14">
      <c r="A60" s="10">
        <v>58</v>
      </c>
      <c r="B60" s="11" t="s">
        <v>15</v>
      </c>
      <c r="C60" s="12" t="s">
        <v>16</v>
      </c>
      <c r="D60" s="13" t="s">
        <v>174</v>
      </c>
      <c r="E60" s="14" t="s">
        <v>175</v>
      </c>
      <c r="F60" s="14">
        <v>1</v>
      </c>
      <c r="G60" s="15" t="s">
        <v>176</v>
      </c>
      <c r="H60" s="16" t="s">
        <v>177</v>
      </c>
      <c r="I60" s="19">
        <v>74.8</v>
      </c>
      <c r="J60" s="20">
        <v>91.34</v>
      </c>
      <c r="K60" s="20">
        <v>77</v>
      </c>
      <c r="L60" s="20">
        <f t="shared" ref="L60:L70" si="7">I60*0.4+J60*0.3+K60*0.3</f>
        <v>80.422</v>
      </c>
      <c r="M60" s="21">
        <v>1</v>
      </c>
      <c r="N60" s="11" t="s">
        <v>72</v>
      </c>
    </row>
    <row r="61" ht="31" customHeight="1" spans="1:14">
      <c r="A61" s="10">
        <v>59</v>
      </c>
      <c r="B61" s="11" t="s">
        <v>15</v>
      </c>
      <c r="C61" s="12" t="s">
        <v>16</v>
      </c>
      <c r="D61" s="13" t="s">
        <v>178</v>
      </c>
      <c r="E61" s="14" t="s">
        <v>179</v>
      </c>
      <c r="F61" s="14">
        <v>3</v>
      </c>
      <c r="G61" s="15" t="s">
        <v>180</v>
      </c>
      <c r="H61" s="16" t="s">
        <v>181</v>
      </c>
      <c r="I61" s="19">
        <v>50.7</v>
      </c>
      <c r="J61" s="20">
        <v>83.83</v>
      </c>
      <c r="K61" s="20">
        <v>70.6</v>
      </c>
      <c r="L61" s="20">
        <f t="shared" si="7"/>
        <v>66.609</v>
      </c>
      <c r="M61" s="21">
        <v>1</v>
      </c>
      <c r="N61" s="11" t="s">
        <v>182</v>
      </c>
    </row>
    <row r="62" ht="31" customHeight="1" spans="1:14">
      <c r="A62" s="10">
        <v>60</v>
      </c>
      <c r="B62" s="11" t="s">
        <v>15</v>
      </c>
      <c r="C62" s="12" t="s">
        <v>16</v>
      </c>
      <c r="D62" s="13" t="s">
        <v>178</v>
      </c>
      <c r="E62" s="14" t="s">
        <v>179</v>
      </c>
      <c r="F62" s="14">
        <v>3</v>
      </c>
      <c r="G62" s="15" t="s">
        <v>183</v>
      </c>
      <c r="H62" s="16" t="s">
        <v>184</v>
      </c>
      <c r="I62" s="19">
        <v>60.7</v>
      </c>
      <c r="J62" s="20" t="s">
        <v>32</v>
      </c>
      <c r="K62" s="20" t="s">
        <v>32</v>
      </c>
      <c r="L62" s="20" t="s">
        <v>32</v>
      </c>
      <c r="M62" s="21" t="s">
        <v>33</v>
      </c>
      <c r="N62" s="11"/>
    </row>
    <row r="63" ht="53" customHeight="1" spans="1:14">
      <c r="A63" s="10">
        <v>61</v>
      </c>
      <c r="B63" s="11" t="s">
        <v>15</v>
      </c>
      <c r="C63" s="12" t="s">
        <v>16</v>
      </c>
      <c r="D63" s="13" t="s">
        <v>185</v>
      </c>
      <c r="E63" s="14" t="s">
        <v>186</v>
      </c>
      <c r="F63" s="14">
        <v>2</v>
      </c>
      <c r="G63" s="15" t="s">
        <v>187</v>
      </c>
      <c r="H63" s="16" t="s">
        <v>188</v>
      </c>
      <c r="I63" s="19">
        <v>57.8</v>
      </c>
      <c r="J63" s="20">
        <v>88.5</v>
      </c>
      <c r="K63" s="20">
        <v>73.8</v>
      </c>
      <c r="L63" s="20">
        <f t="shared" si="7"/>
        <v>71.81</v>
      </c>
      <c r="M63" s="21">
        <v>1</v>
      </c>
      <c r="N63" s="11" t="s">
        <v>72</v>
      </c>
    </row>
    <row r="64" ht="31" customHeight="1" spans="1:14">
      <c r="A64" s="10">
        <v>62</v>
      </c>
      <c r="B64" s="11" t="s">
        <v>15</v>
      </c>
      <c r="C64" s="12" t="s">
        <v>16</v>
      </c>
      <c r="D64" s="13" t="s">
        <v>189</v>
      </c>
      <c r="E64" s="14" t="s">
        <v>190</v>
      </c>
      <c r="F64" s="14">
        <v>1</v>
      </c>
      <c r="G64" s="15" t="s">
        <v>191</v>
      </c>
      <c r="H64" s="16" t="s">
        <v>192</v>
      </c>
      <c r="I64" s="19">
        <v>82.4</v>
      </c>
      <c r="J64" s="20">
        <v>86.67</v>
      </c>
      <c r="K64" s="20">
        <v>71</v>
      </c>
      <c r="L64" s="20">
        <f t="shared" si="7"/>
        <v>80.261</v>
      </c>
      <c r="M64" s="21">
        <v>1</v>
      </c>
      <c r="N64" s="11" t="s">
        <v>38</v>
      </c>
    </row>
    <row r="65" ht="31" customHeight="1" spans="1:14">
      <c r="A65" s="10">
        <v>63</v>
      </c>
      <c r="B65" s="11" t="s">
        <v>15</v>
      </c>
      <c r="C65" s="12" t="s">
        <v>16</v>
      </c>
      <c r="D65" s="13" t="s">
        <v>189</v>
      </c>
      <c r="E65" s="14" t="s">
        <v>190</v>
      </c>
      <c r="F65" s="14">
        <v>1</v>
      </c>
      <c r="G65" s="15" t="s">
        <v>193</v>
      </c>
      <c r="H65" s="16" t="s">
        <v>194</v>
      </c>
      <c r="I65" s="19">
        <v>72.3</v>
      </c>
      <c r="J65" s="20">
        <v>90</v>
      </c>
      <c r="K65" s="20">
        <v>73.2</v>
      </c>
      <c r="L65" s="20">
        <f t="shared" si="7"/>
        <v>77.88</v>
      </c>
      <c r="M65" s="21">
        <v>2</v>
      </c>
      <c r="N65" s="11"/>
    </row>
    <row r="66" ht="31" customHeight="1" spans="1:14">
      <c r="A66" s="10">
        <v>64</v>
      </c>
      <c r="B66" s="11" t="s">
        <v>15</v>
      </c>
      <c r="C66" s="12" t="s">
        <v>16</v>
      </c>
      <c r="D66" s="13" t="s">
        <v>189</v>
      </c>
      <c r="E66" s="14" t="s">
        <v>190</v>
      </c>
      <c r="F66" s="14">
        <v>1</v>
      </c>
      <c r="G66" s="15" t="s">
        <v>195</v>
      </c>
      <c r="H66" s="16" t="s">
        <v>196</v>
      </c>
      <c r="I66" s="19">
        <v>70.9</v>
      </c>
      <c r="J66" s="20">
        <v>87.67</v>
      </c>
      <c r="K66" s="20">
        <v>74.6</v>
      </c>
      <c r="L66" s="20">
        <f t="shared" si="7"/>
        <v>77.041</v>
      </c>
      <c r="M66" s="21">
        <v>3</v>
      </c>
      <c r="N66" s="11"/>
    </row>
    <row r="67" ht="31" customHeight="1" spans="1:14">
      <c r="A67" s="10">
        <v>65</v>
      </c>
      <c r="B67" s="11" t="s">
        <v>15</v>
      </c>
      <c r="C67" s="12" t="s">
        <v>16</v>
      </c>
      <c r="D67" s="13" t="s">
        <v>197</v>
      </c>
      <c r="E67" s="14" t="s">
        <v>198</v>
      </c>
      <c r="F67" s="14">
        <v>3</v>
      </c>
      <c r="G67" s="15" t="s">
        <v>199</v>
      </c>
      <c r="H67" s="16" t="s">
        <v>200</v>
      </c>
      <c r="I67" s="19">
        <v>63.3</v>
      </c>
      <c r="J67" s="20">
        <v>91.25</v>
      </c>
      <c r="K67" s="20">
        <v>78.8</v>
      </c>
      <c r="L67" s="20">
        <f t="shared" si="7"/>
        <v>76.335</v>
      </c>
      <c r="M67" s="21">
        <v>1</v>
      </c>
      <c r="N67" s="11" t="s">
        <v>72</v>
      </c>
    </row>
    <row r="68" ht="31" customHeight="1" spans="1:14">
      <c r="A68" s="10">
        <v>66</v>
      </c>
      <c r="B68" s="11" t="s">
        <v>15</v>
      </c>
      <c r="C68" s="12" t="s">
        <v>16</v>
      </c>
      <c r="D68" s="13" t="s">
        <v>197</v>
      </c>
      <c r="E68" s="14" t="s">
        <v>198</v>
      </c>
      <c r="F68" s="14">
        <v>3</v>
      </c>
      <c r="G68" s="15" t="s">
        <v>201</v>
      </c>
      <c r="H68" s="16" t="s">
        <v>202</v>
      </c>
      <c r="I68" s="19">
        <v>61.9</v>
      </c>
      <c r="J68" s="20">
        <v>92.67</v>
      </c>
      <c r="K68" s="20">
        <v>77.58</v>
      </c>
      <c r="L68" s="20">
        <f t="shared" si="7"/>
        <v>75.835</v>
      </c>
      <c r="M68" s="21">
        <v>2</v>
      </c>
      <c r="N68" s="11"/>
    </row>
    <row r="69" ht="31" customHeight="1" spans="1:14">
      <c r="A69" s="10">
        <v>67</v>
      </c>
      <c r="B69" s="11" t="s">
        <v>15</v>
      </c>
      <c r="C69" s="12" t="s">
        <v>16</v>
      </c>
      <c r="D69" s="13" t="s">
        <v>203</v>
      </c>
      <c r="E69" s="14" t="s">
        <v>198</v>
      </c>
      <c r="F69" s="14">
        <v>4</v>
      </c>
      <c r="G69" s="15" t="s">
        <v>204</v>
      </c>
      <c r="H69" s="16" t="s">
        <v>205</v>
      </c>
      <c r="I69" s="19">
        <v>79.9</v>
      </c>
      <c r="J69" s="20">
        <v>88.84</v>
      </c>
      <c r="K69" s="20">
        <v>91</v>
      </c>
      <c r="L69" s="20">
        <f t="shared" si="7"/>
        <v>85.912</v>
      </c>
      <c r="M69" s="21">
        <v>1</v>
      </c>
      <c r="N69" s="11" t="s">
        <v>206</v>
      </c>
    </row>
    <row r="70" ht="31" customHeight="1" spans="1:14">
      <c r="A70" s="10">
        <v>68</v>
      </c>
      <c r="B70" s="11" t="s">
        <v>15</v>
      </c>
      <c r="C70" s="12" t="s">
        <v>16</v>
      </c>
      <c r="D70" s="13" t="s">
        <v>203</v>
      </c>
      <c r="E70" s="14" t="s">
        <v>198</v>
      </c>
      <c r="F70" s="14">
        <v>4</v>
      </c>
      <c r="G70" s="15" t="s">
        <v>207</v>
      </c>
      <c r="H70" s="16" t="s">
        <v>208</v>
      </c>
      <c r="I70" s="19">
        <v>67.3</v>
      </c>
      <c r="J70" s="20">
        <v>90.83</v>
      </c>
      <c r="K70" s="20">
        <v>81.12</v>
      </c>
      <c r="L70" s="20">
        <f t="shared" si="7"/>
        <v>78.505</v>
      </c>
      <c r="M70" s="21">
        <v>2</v>
      </c>
      <c r="N70" s="11"/>
    </row>
    <row r="71" ht="31" customHeight="1" spans="1:14">
      <c r="A71" s="10">
        <v>69</v>
      </c>
      <c r="B71" s="11" t="s">
        <v>15</v>
      </c>
      <c r="C71" s="12" t="s">
        <v>16</v>
      </c>
      <c r="D71" s="13" t="s">
        <v>203</v>
      </c>
      <c r="E71" s="14" t="s">
        <v>198</v>
      </c>
      <c r="F71" s="14">
        <v>4</v>
      </c>
      <c r="G71" s="15" t="s">
        <v>209</v>
      </c>
      <c r="H71" s="16" t="s">
        <v>210</v>
      </c>
      <c r="I71" s="19">
        <v>68.7</v>
      </c>
      <c r="J71" s="20" t="s">
        <v>32</v>
      </c>
      <c r="K71" s="20" t="s">
        <v>32</v>
      </c>
      <c r="L71" s="20" t="s">
        <v>32</v>
      </c>
      <c r="M71" s="21" t="s">
        <v>33</v>
      </c>
      <c r="N71" s="11"/>
    </row>
    <row r="72" ht="52" customHeight="1" spans="1:14">
      <c r="A72" s="10">
        <v>70</v>
      </c>
      <c r="B72" s="11" t="s">
        <v>15</v>
      </c>
      <c r="C72" s="12" t="s">
        <v>16</v>
      </c>
      <c r="D72" s="13" t="s">
        <v>211</v>
      </c>
      <c r="E72" s="14" t="s">
        <v>212</v>
      </c>
      <c r="F72" s="14">
        <v>1</v>
      </c>
      <c r="G72" s="15" t="s">
        <v>213</v>
      </c>
      <c r="H72" s="16" t="s">
        <v>214</v>
      </c>
      <c r="I72" s="19">
        <v>76.1</v>
      </c>
      <c r="J72" s="20">
        <v>92.17</v>
      </c>
      <c r="K72" s="20">
        <v>73.68</v>
      </c>
      <c r="L72" s="20">
        <f t="shared" ref="L72:L77" si="8">I72*0.4+J72*0.3+K72*0.3</f>
        <v>80.195</v>
      </c>
      <c r="M72" s="21">
        <v>1</v>
      </c>
      <c r="N72" s="11" t="s">
        <v>72</v>
      </c>
    </row>
    <row r="73" ht="31" customHeight="1" spans="1:14">
      <c r="A73" s="10">
        <v>71</v>
      </c>
      <c r="B73" s="11" t="s">
        <v>15</v>
      </c>
      <c r="C73" s="12" t="s">
        <v>16</v>
      </c>
      <c r="D73" s="13" t="s">
        <v>215</v>
      </c>
      <c r="E73" s="14" t="s">
        <v>216</v>
      </c>
      <c r="F73" s="14">
        <v>1</v>
      </c>
      <c r="G73" s="15" t="s">
        <v>217</v>
      </c>
      <c r="H73" s="16" t="s">
        <v>218</v>
      </c>
      <c r="I73" s="19">
        <v>74.6</v>
      </c>
      <c r="J73" s="20">
        <v>89.34</v>
      </c>
      <c r="K73" s="20">
        <v>73.32</v>
      </c>
      <c r="L73" s="20">
        <f t="shared" si="8"/>
        <v>78.638</v>
      </c>
      <c r="M73" s="21">
        <v>1</v>
      </c>
      <c r="N73" s="11" t="s">
        <v>38</v>
      </c>
    </row>
    <row r="74" ht="31" customHeight="1" spans="1:14">
      <c r="A74" s="10">
        <v>72</v>
      </c>
      <c r="B74" s="11" t="s">
        <v>15</v>
      </c>
      <c r="C74" s="12" t="s">
        <v>16</v>
      </c>
      <c r="D74" s="13" t="s">
        <v>215</v>
      </c>
      <c r="E74" s="14" t="s">
        <v>216</v>
      </c>
      <c r="F74" s="14">
        <v>1</v>
      </c>
      <c r="G74" s="15" t="s">
        <v>219</v>
      </c>
      <c r="H74" s="16" t="s">
        <v>220</v>
      </c>
      <c r="I74" s="19">
        <v>64.8</v>
      </c>
      <c r="J74" s="20">
        <v>90.34</v>
      </c>
      <c r="K74" s="20">
        <v>74.88</v>
      </c>
      <c r="L74" s="20">
        <f t="shared" si="8"/>
        <v>75.486</v>
      </c>
      <c r="M74" s="21">
        <v>2</v>
      </c>
      <c r="N74" s="11"/>
    </row>
    <row r="75" ht="31" customHeight="1" spans="1:14">
      <c r="A75" s="10">
        <v>73</v>
      </c>
      <c r="B75" s="11" t="s">
        <v>15</v>
      </c>
      <c r="C75" s="12" t="s">
        <v>16</v>
      </c>
      <c r="D75" s="13" t="s">
        <v>221</v>
      </c>
      <c r="E75" s="14" t="s">
        <v>222</v>
      </c>
      <c r="F75" s="14">
        <v>3</v>
      </c>
      <c r="G75" s="15" t="s">
        <v>223</v>
      </c>
      <c r="H75" s="16" t="s">
        <v>224</v>
      </c>
      <c r="I75" s="19">
        <v>72.5</v>
      </c>
      <c r="J75" s="20">
        <v>93</v>
      </c>
      <c r="K75" s="20">
        <v>81.4</v>
      </c>
      <c r="L75" s="20">
        <f t="shared" si="8"/>
        <v>81.32</v>
      </c>
      <c r="M75" s="21">
        <v>1</v>
      </c>
      <c r="N75" s="11" t="s">
        <v>225</v>
      </c>
    </row>
    <row r="76" ht="31" customHeight="1" spans="1:14">
      <c r="A76" s="10">
        <v>74</v>
      </c>
      <c r="B76" s="11" t="s">
        <v>15</v>
      </c>
      <c r="C76" s="12" t="s">
        <v>16</v>
      </c>
      <c r="D76" s="13" t="s">
        <v>221</v>
      </c>
      <c r="E76" s="14" t="s">
        <v>222</v>
      </c>
      <c r="F76" s="14">
        <v>3</v>
      </c>
      <c r="G76" s="15" t="s">
        <v>226</v>
      </c>
      <c r="H76" s="16" t="s">
        <v>227</v>
      </c>
      <c r="I76" s="19">
        <v>67.7</v>
      </c>
      <c r="J76" s="20">
        <v>91.5</v>
      </c>
      <c r="K76" s="20">
        <v>73.2</v>
      </c>
      <c r="L76" s="20">
        <f t="shared" si="8"/>
        <v>76.49</v>
      </c>
      <c r="M76" s="21">
        <v>2</v>
      </c>
      <c r="N76" s="11"/>
    </row>
    <row r="77" ht="31" customHeight="1" spans="1:14">
      <c r="A77" s="10">
        <v>75</v>
      </c>
      <c r="B77" s="11" t="s">
        <v>15</v>
      </c>
      <c r="C77" s="12" t="s">
        <v>16</v>
      </c>
      <c r="D77" s="13" t="s">
        <v>221</v>
      </c>
      <c r="E77" s="14" t="s">
        <v>222</v>
      </c>
      <c r="F77" s="14">
        <v>3</v>
      </c>
      <c r="G77" s="15" t="s">
        <v>228</v>
      </c>
      <c r="H77" s="16" t="s">
        <v>229</v>
      </c>
      <c r="I77" s="19">
        <v>57.1</v>
      </c>
      <c r="J77" s="20">
        <v>88.83</v>
      </c>
      <c r="K77" s="20">
        <v>77.6</v>
      </c>
      <c r="L77" s="20">
        <f t="shared" si="8"/>
        <v>72.769</v>
      </c>
      <c r="M77" s="21">
        <v>3</v>
      </c>
      <c r="N77" s="11"/>
    </row>
    <row r="78" ht="31" customHeight="1" spans="1:14">
      <c r="A78" s="10">
        <v>76</v>
      </c>
      <c r="B78" s="11" t="s">
        <v>15</v>
      </c>
      <c r="C78" s="12" t="s">
        <v>16</v>
      </c>
      <c r="D78" s="13" t="s">
        <v>221</v>
      </c>
      <c r="E78" s="14" t="s">
        <v>222</v>
      </c>
      <c r="F78" s="14">
        <v>3</v>
      </c>
      <c r="G78" s="15" t="s">
        <v>230</v>
      </c>
      <c r="H78" s="16" t="s">
        <v>231</v>
      </c>
      <c r="I78" s="19">
        <v>74.8</v>
      </c>
      <c r="J78" s="20" t="s">
        <v>32</v>
      </c>
      <c r="K78" s="20" t="s">
        <v>32</v>
      </c>
      <c r="L78" s="20" t="s">
        <v>32</v>
      </c>
      <c r="M78" s="21" t="s">
        <v>33</v>
      </c>
      <c r="N78" s="11"/>
    </row>
    <row r="79" ht="31" customHeight="1" spans="1:14">
      <c r="A79" s="10">
        <v>77</v>
      </c>
      <c r="B79" s="11" t="s">
        <v>15</v>
      </c>
      <c r="C79" s="12" t="s">
        <v>16</v>
      </c>
      <c r="D79" s="13" t="s">
        <v>232</v>
      </c>
      <c r="E79" s="14" t="s">
        <v>233</v>
      </c>
      <c r="F79" s="14">
        <v>4</v>
      </c>
      <c r="G79" s="15" t="s">
        <v>234</v>
      </c>
      <c r="H79" s="16" t="s">
        <v>235</v>
      </c>
      <c r="I79" s="19">
        <v>76.4</v>
      </c>
      <c r="J79" s="20">
        <v>85.17</v>
      </c>
      <c r="K79" s="20">
        <v>74.4</v>
      </c>
      <c r="L79" s="20">
        <f t="shared" ref="L79:L84" si="9">I79*0.4+J79*0.3+K79*0.3</f>
        <v>78.431</v>
      </c>
      <c r="M79" s="21">
        <v>1</v>
      </c>
      <c r="N79" s="11" t="s">
        <v>236</v>
      </c>
    </row>
    <row r="80" ht="31" customHeight="1" spans="1:14">
      <c r="A80" s="10">
        <v>78</v>
      </c>
      <c r="B80" s="11" t="s">
        <v>15</v>
      </c>
      <c r="C80" s="12" t="s">
        <v>16</v>
      </c>
      <c r="D80" s="13" t="s">
        <v>232</v>
      </c>
      <c r="E80" s="14" t="s">
        <v>233</v>
      </c>
      <c r="F80" s="14">
        <v>4</v>
      </c>
      <c r="G80" s="15" t="s">
        <v>237</v>
      </c>
      <c r="H80" s="16" t="s">
        <v>238</v>
      </c>
      <c r="I80" s="19">
        <v>63.3</v>
      </c>
      <c r="J80" s="20">
        <v>72.17</v>
      </c>
      <c r="K80" s="20">
        <v>78.4</v>
      </c>
      <c r="L80" s="20">
        <f t="shared" si="9"/>
        <v>70.491</v>
      </c>
      <c r="M80" s="21">
        <v>2</v>
      </c>
      <c r="N80" s="11"/>
    </row>
    <row r="81" ht="31" customHeight="1" spans="1:14">
      <c r="A81" s="10">
        <v>79</v>
      </c>
      <c r="B81" s="11" t="s">
        <v>15</v>
      </c>
      <c r="C81" s="12" t="s">
        <v>16</v>
      </c>
      <c r="D81" s="13" t="s">
        <v>232</v>
      </c>
      <c r="E81" s="14" t="s">
        <v>233</v>
      </c>
      <c r="F81" s="14">
        <v>4</v>
      </c>
      <c r="G81" s="15" t="s">
        <v>239</v>
      </c>
      <c r="H81" s="16" t="s">
        <v>240</v>
      </c>
      <c r="I81" s="19">
        <v>64.1</v>
      </c>
      <c r="J81" s="20">
        <v>50.42</v>
      </c>
      <c r="K81" s="20" t="s">
        <v>32</v>
      </c>
      <c r="L81" s="20" t="s">
        <v>32</v>
      </c>
      <c r="M81" s="21" t="s">
        <v>33</v>
      </c>
      <c r="N81" s="11"/>
    </row>
    <row r="82" ht="31" customHeight="1" spans="1:14">
      <c r="A82" s="10">
        <v>80</v>
      </c>
      <c r="B82" s="11" t="s">
        <v>15</v>
      </c>
      <c r="C82" s="12" t="s">
        <v>16</v>
      </c>
      <c r="D82" s="13" t="s">
        <v>232</v>
      </c>
      <c r="E82" s="14" t="s">
        <v>233</v>
      </c>
      <c r="F82" s="14">
        <v>4</v>
      </c>
      <c r="G82" s="15" t="s">
        <v>241</v>
      </c>
      <c r="H82" s="16" t="s">
        <v>242</v>
      </c>
      <c r="I82" s="19">
        <v>59.4</v>
      </c>
      <c r="J82" s="20" t="s">
        <v>32</v>
      </c>
      <c r="K82" s="20" t="s">
        <v>32</v>
      </c>
      <c r="L82" s="20" t="s">
        <v>32</v>
      </c>
      <c r="M82" s="21" t="s">
        <v>33</v>
      </c>
      <c r="N82" s="11"/>
    </row>
    <row r="83" ht="31" customHeight="1" spans="1:14">
      <c r="A83" s="10">
        <v>81</v>
      </c>
      <c r="B83" s="11" t="s">
        <v>15</v>
      </c>
      <c r="C83" s="12" t="s">
        <v>16</v>
      </c>
      <c r="D83" s="13" t="s">
        <v>243</v>
      </c>
      <c r="E83" s="14" t="s">
        <v>244</v>
      </c>
      <c r="F83" s="14">
        <v>2</v>
      </c>
      <c r="G83" s="15" t="s">
        <v>245</v>
      </c>
      <c r="H83" s="16" t="s">
        <v>246</v>
      </c>
      <c r="I83" s="19">
        <v>70.4</v>
      </c>
      <c r="J83" s="20">
        <v>84.84</v>
      </c>
      <c r="K83" s="20">
        <v>70.9</v>
      </c>
      <c r="L83" s="20">
        <f t="shared" si="9"/>
        <v>74.882</v>
      </c>
      <c r="M83" s="21">
        <v>1</v>
      </c>
      <c r="N83" s="11" t="s">
        <v>247</v>
      </c>
    </row>
    <row r="84" ht="31" customHeight="1" spans="1:14">
      <c r="A84" s="10">
        <v>82</v>
      </c>
      <c r="B84" s="11" t="s">
        <v>15</v>
      </c>
      <c r="C84" s="12" t="s">
        <v>16</v>
      </c>
      <c r="D84" s="13" t="s">
        <v>243</v>
      </c>
      <c r="E84" s="14" t="s">
        <v>244</v>
      </c>
      <c r="F84" s="14">
        <v>2</v>
      </c>
      <c r="G84" s="15" t="s">
        <v>248</v>
      </c>
      <c r="H84" s="16" t="s">
        <v>249</v>
      </c>
      <c r="I84" s="19">
        <v>62.1</v>
      </c>
      <c r="J84" s="20">
        <v>83.67</v>
      </c>
      <c r="K84" s="20">
        <v>73.52</v>
      </c>
      <c r="L84" s="20">
        <f t="shared" si="9"/>
        <v>71.997</v>
      </c>
      <c r="M84" s="21">
        <v>2</v>
      </c>
      <c r="N84" s="11"/>
    </row>
    <row r="85" ht="31" customHeight="1" spans="1:14">
      <c r="A85" s="10">
        <v>83</v>
      </c>
      <c r="B85" s="11" t="s">
        <v>15</v>
      </c>
      <c r="C85" s="12" t="s">
        <v>16</v>
      </c>
      <c r="D85" s="13" t="s">
        <v>243</v>
      </c>
      <c r="E85" s="14" t="s">
        <v>244</v>
      </c>
      <c r="F85" s="14">
        <v>2</v>
      </c>
      <c r="G85" s="15" t="s">
        <v>250</v>
      </c>
      <c r="H85" s="16" t="s">
        <v>251</v>
      </c>
      <c r="I85" s="19">
        <v>84.3</v>
      </c>
      <c r="J85" s="20" t="s">
        <v>32</v>
      </c>
      <c r="K85" s="20" t="s">
        <v>32</v>
      </c>
      <c r="L85" s="20" t="s">
        <v>32</v>
      </c>
      <c r="M85" s="21" t="s">
        <v>33</v>
      </c>
      <c r="N85" s="11"/>
    </row>
    <row r="86" ht="52" customHeight="1" spans="1:14">
      <c r="A86" s="10">
        <v>84</v>
      </c>
      <c r="B86" s="11" t="s">
        <v>15</v>
      </c>
      <c r="C86" s="12" t="s">
        <v>16</v>
      </c>
      <c r="D86" s="13" t="s">
        <v>252</v>
      </c>
      <c r="E86" s="14" t="s">
        <v>253</v>
      </c>
      <c r="F86" s="14">
        <v>3</v>
      </c>
      <c r="G86" s="15" t="s">
        <v>254</v>
      </c>
      <c r="H86" s="16" t="s">
        <v>255</v>
      </c>
      <c r="I86" s="19">
        <v>58.2</v>
      </c>
      <c r="J86" s="20">
        <v>83</v>
      </c>
      <c r="K86" s="20">
        <v>73.2</v>
      </c>
      <c r="L86" s="20">
        <f t="shared" ref="L86:L96" si="10">I86*0.4+J86*0.3+K86*0.3</f>
        <v>70.14</v>
      </c>
      <c r="M86" s="21">
        <v>1</v>
      </c>
      <c r="N86" s="11" t="s">
        <v>72</v>
      </c>
    </row>
    <row r="87" ht="31" customHeight="1" spans="1:14">
      <c r="A87" s="10">
        <v>85</v>
      </c>
      <c r="B87" s="11" t="s">
        <v>15</v>
      </c>
      <c r="C87" s="12" t="s">
        <v>16</v>
      </c>
      <c r="D87" s="13" t="s">
        <v>256</v>
      </c>
      <c r="E87" s="14" t="s">
        <v>257</v>
      </c>
      <c r="F87" s="14">
        <v>1</v>
      </c>
      <c r="G87" s="15" t="s">
        <v>258</v>
      </c>
      <c r="H87" s="16" t="s">
        <v>259</v>
      </c>
      <c r="I87" s="19">
        <v>79.4</v>
      </c>
      <c r="J87" s="20">
        <v>89</v>
      </c>
      <c r="K87" s="20">
        <v>81.4</v>
      </c>
      <c r="L87" s="20">
        <f t="shared" si="10"/>
        <v>82.88</v>
      </c>
      <c r="M87" s="21">
        <v>1</v>
      </c>
      <c r="N87" s="11" t="s">
        <v>38</v>
      </c>
    </row>
    <row r="88" ht="31" customHeight="1" spans="1:14">
      <c r="A88" s="10">
        <v>86</v>
      </c>
      <c r="B88" s="11" t="s">
        <v>15</v>
      </c>
      <c r="C88" s="12" t="s">
        <v>16</v>
      </c>
      <c r="D88" s="13" t="s">
        <v>256</v>
      </c>
      <c r="E88" s="14" t="s">
        <v>257</v>
      </c>
      <c r="F88" s="14">
        <v>1</v>
      </c>
      <c r="G88" s="15" t="s">
        <v>260</v>
      </c>
      <c r="H88" s="16" t="s">
        <v>261</v>
      </c>
      <c r="I88" s="19">
        <v>78.8</v>
      </c>
      <c r="J88" s="20">
        <v>88</v>
      </c>
      <c r="K88" s="20">
        <v>66.2</v>
      </c>
      <c r="L88" s="20">
        <f t="shared" si="10"/>
        <v>77.78</v>
      </c>
      <c r="M88" s="21">
        <v>2</v>
      </c>
      <c r="N88" s="11"/>
    </row>
    <row r="89" ht="31" customHeight="1" spans="1:14">
      <c r="A89" s="10">
        <v>87</v>
      </c>
      <c r="B89" s="11" t="s">
        <v>15</v>
      </c>
      <c r="C89" s="12" t="s">
        <v>16</v>
      </c>
      <c r="D89" s="13" t="s">
        <v>256</v>
      </c>
      <c r="E89" s="14" t="s">
        <v>257</v>
      </c>
      <c r="F89" s="14">
        <v>1</v>
      </c>
      <c r="G89" s="15" t="s">
        <v>262</v>
      </c>
      <c r="H89" s="16" t="s">
        <v>263</v>
      </c>
      <c r="I89" s="19">
        <v>79.9</v>
      </c>
      <c r="J89" s="20">
        <v>80.17</v>
      </c>
      <c r="K89" s="20">
        <v>70</v>
      </c>
      <c r="L89" s="20">
        <f t="shared" si="10"/>
        <v>77.011</v>
      </c>
      <c r="M89" s="21">
        <v>3</v>
      </c>
      <c r="N89" s="11"/>
    </row>
    <row r="90" ht="31" customHeight="1" spans="1:14">
      <c r="A90" s="10">
        <v>88</v>
      </c>
      <c r="B90" s="11" t="s">
        <v>15</v>
      </c>
      <c r="C90" s="12" t="s">
        <v>16</v>
      </c>
      <c r="D90" s="13" t="s">
        <v>264</v>
      </c>
      <c r="E90" s="14" t="s">
        <v>265</v>
      </c>
      <c r="F90" s="14">
        <v>2</v>
      </c>
      <c r="G90" s="15" t="s">
        <v>266</v>
      </c>
      <c r="H90" s="16" t="s">
        <v>267</v>
      </c>
      <c r="I90" s="19">
        <v>82</v>
      </c>
      <c r="J90" s="20">
        <v>92.58</v>
      </c>
      <c r="K90" s="20">
        <v>68.6</v>
      </c>
      <c r="L90" s="20">
        <f t="shared" si="10"/>
        <v>81.154</v>
      </c>
      <c r="M90" s="21">
        <v>1</v>
      </c>
      <c r="N90" s="11" t="s">
        <v>38</v>
      </c>
    </row>
    <row r="91" ht="31" customHeight="1" spans="1:14">
      <c r="A91" s="10">
        <v>89</v>
      </c>
      <c r="B91" s="11" t="s">
        <v>15</v>
      </c>
      <c r="C91" s="12" t="s">
        <v>16</v>
      </c>
      <c r="D91" s="13" t="s">
        <v>264</v>
      </c>
      <c r="E91" s="14" t="s">
        <v>265</v>
      </c>
      <c r="F91" s="14">
        <v>2</v>
      </c>
      <c r="G91" s="15" t="s">
        <v>268</v>
      </c>
      <c r="H91" s="16" t="s">
        <v>269</v>
      </c>
      <c r="I91" s="19">
        <v>70.4</v>
      </c>
      <c r="J91" s="20">
        <v>89.84</v>
      </c>
      <c r="K91" s="20">
        <v>85.6</v>
      </c>
      <c r="L91" s="20">
        <f t="shared" si="10"/>
        <v>80.792</v>
      </c>
      <c r="M91" s="21">
        <v>2</v>
      </c>
      <c r="N91" s="11"/>
    </row>
    <row r="92" ht="31" customHeight="1" spans="1:14">
      <c r="A92" s="10">
        <v>90</v>
      </c>
      <c r="B92" s="11" t="s">
        <v>15</v>
      </c>
      <c r="C92" s="12" t="s">
        <v>16</v>
      </c>
      <c r="D92" s="13" t="s">
        <v>264</v>
      </c>
      <c r="E92" s="14" t="s">
        <v>265</v>
      </c>
      <c r="F92" s="14">
        <v>2</v>
      </c>
      <c r="G92" s="15" t="s">
        <v>270</v>
      </c>
      <c r="H92" s="16" t="s">
        <v>271</v>
      </c>
      <c r="I92" s="19">
        <v>79.7</v>
      </c>
      <c r="J92" s="20">
        <v>93.5</v>
      </c>
      <c r="K92" s="20">
        <v>69.2</v>
      </c>
      <c r="L92" s="20">
        <f t="shared" si="10"/>
        <v>80.69</v>
      </c>
      <c r="M92" s="21">
        <v>3</v>
      </c>
      <c r="N92" s="11"/>
    </row>
    <row r="93" ht="31" customHeight="1" spans="1:14">
      <c r="A93" s="10">
        <v>91</v>
      </c>
      <c r="B93" s="11" t="s">
        <v>15</v>
      </c>
      <c r="C93" s="12" t="s">
        <v>16</v>
      </c>
      <c r="D93" s="13" t="s">
        <v>264</v>
      </c>
      <c r="E93" s="14" t="s">
        <v>265</v>
      </c>
      <c r="F93" s="14">
        <v>2</v>
      </c>
      <c r="G93" s="15" t="s">
        <v>272</v>
      </c>
      <c r="H93" s="16" t="s">
        <v>273</v>
      </c>
      <c r="I93" s="19">
        <v>78</v>
      </c>
      <c r="J93" s="20">
        <v>89.5</v>
      </c>
      <c r="K93" s="20">
        <v>73.6</v>
      </c>
      <c r="L93" s="20">
        <f t="shared" si="10"/>
        <v>80.13</v>
      </c>
      <c r="M93" s="21">
        <v>4</v>
      </c>
      <c r="N93" s="11"/>
    </row>
    <row r="94" ht="31" customHeight="1" spans="1:14">
      <c r="A94" s="10">
        <v>92</v>
      </c>
      <c r="B94" s="11" t="s">
        <v>15</v>
      </c>
      <c r="C94" s="12" t="s">
        <v>16</v>
      </c>
      <c r="D94" s="13" t="s">
        <v>264</v>
      </c>
      <c r="E94" s="14" t="s">
        <v>265</v>
      </c>
      <c r="F94" s="14">
        <v>2</v>
      </c>
      <c r="G94" s="15" t="s">
        <v>274</v>
      </c>
      <c r="H94" s="16" t="s">
        <v>275</v>
      </c>
      <c r="I94" s="19">
        <v>79.8</v>
      </c>
      <c r="J94" s="20">
        <v>91.67</v>
      </c>
      <c r="K94" s="20">
        <v>67</v>
      </c>
      <c r="L94" s="20">
        <f t="shared" si="10"/>
        <v>79.521</v>
      </c>
      <c r="M94" s="21">
        <v>5</v>
      </c>
      <c r="N94" s="11"/>
    </row>
    <row r="95" ht="31" customHeight="1" spans="1:14">
      <c r="A95" s="10">
        <v>93</v>
      </c>
      <c r="B95" s="11" t="s">
        <v>15</v>
      </c>
      <c r="C95" s="12" t="s">
        <v>16</v>
      </c>
      <c r="D95" s="13" t="s">
        <v>264</v>
      </c>
      <c r="E95" s="14" t="s">
        <v>265</v>
      </c>
      <c r="F95" s="14">
        <v>2</v>
      </c>
      <c r="G95" s="15" t="s">
        <v>276</v>
      </c>
      <c r="H95" s="16" t="s">
        <v>277</v>
      </c>
      <c r="I95" s="19">
        <v>72.7</v>
      </c>
      <c r="J95" s="20">
        <v>93.5</v>
      </c>
      <c r="K95" s="20">
        <v>68.2</v>
      </c>
      <c r="L95" s="20">
        <f t="shared" si="10"/>
        <v>77.59</v>
      </c>
      <c r="M95" s="21">
        <v>6</v>
      </c>
      <c r="N95" s="11"/>
    </row>
    <row r="96" ht="51" customHeight="1" spans="1:14">
      <c r="A96" s="10">
        <v>94</v>
      </c>
      <c r="B96" s="11" t="s">
        <v>15</v>
      </c>
      <c r="C96" s="12" t="s">
        <v>16</v>
      </c>
      <c r="D96" s="13" t="s">
        <v>278</v>
      </c>
      <c r="E96" s="14" t="s">
        <v>279</v>
      </c>
      <c r="F96" s="14">
        <v>2</v>
      </c>
      <c r="G96" s="15" t="s">
        <v>280</v>
      </c>
      <c r="H96" s="16" t="s">
        <v>281</v>
      </c>
      <c r="I96" s="19">
        <v>67.1</v>
      </c>
      <c r="J96" s="20">
        <v>88.67</v>
      </c>
      <c r="K96" s="20">
        <v>74.8</v>
      </c>
      <c r="L96" s="20">
        <f t="shared" si="10"/>
        <v>75.881</v>
      </c>
      <c r="M96" s="21">
        <v>1</v>
      </c>
      <c r="N96" s="11" t="s">
        <v>72</v>
      </c>
    </row>
    <row r="97" ht="31" customHeight="1" spans="1:14">
      <c r="A97" s="10">
        <v>95</v>
      </c>
      <c r="B97" s="11" t="s">
        <v>15</v>
      </c>
      <c r="C97" s="12" t="s">
        <v>16</v>
      </c>
      <c r="D97" s="13" t="s">
        <v>282</v>
      </c>
      <c r="E97" s="14" t="s">
        <v>283</v>
      </c>
      <c r="F97" s="14">
        <v>3</v>
      </c>
      <c r="G97" s="15" t="s">
        <v>284</v>
      </c>
      <c r="H97" s="16" t="s">
        <v>285</v>
      </c>
      <c r="I97" s="19">
        <v>70.9</v>
      </c>
      <c r="J97" s="20" t="s">
        <v>32</v>
      </c>
      <c r="K97" s="20">
        <v>70.2</v>
      </c>
      <c r="L97" s="20">
        <f t="shared" ref="L97:L104" si="11">I97*0.4+K97*0.6</f>
        <v>70.48</v>
      </c>
      <c r="M97" s="21">
        <v>1</v>
      </c>
      <c r="N97" s="11" t="s">
        <v>286</v>
      </c>
    </row>
    <row r="98" ht="31" customHeight="1" spans="1:14">
      <c r="A98" s="10">
        <v>96</v>
      </c>
      <c r="B98" s="11" t="s">
        <v>15</v>
      </c>
      <c r="C98" s="12" t="s">
        <v>16</v>
      </c>
      <c r="D98" s="13" t="s">
        <v>282</v>
      </c>
      <c r="E98" s="14" t="s">
        <v>283</v>
      </c>
      <c r="F98" s="14">
        <v>3</v>
      </c>
      <c r="G98" s="15" t="s">
        <v>287</v>
      </c>
      <c r="H98" s="16" t="s">
        <v>288</v>
      </c>
      <c r="I98" s="19">
        <v>61.4</v>
      </c>
      <c r="J98" s="20" t="s">
        <v>32</v>
      </c>
      <c r="K98" s="20">
        <v>71</v>
      </c>
      <c r="L98" s="20">
        <f t="shared" si="11"/>
        <v>67.16</v>
      </c>
      <c r="M98" s="21">
        <v>2</v>
      </c>
      <c r="N98" s="11"/>
    </row>
    <row r="99" ht="31" customHeight="1" spans="1:14">
      <c r="A99" s="10">
        <v>97</v>
      </c>
      <c r="B99" s="11" t="s">
        <v>15</v>
      </c>
      <c r="C99" s="12" t="s">
        <v>16</v>
      </c>
      <c r="D99" s="13" t="s">
        <v>289</v>
      </c>
      <c r="E99" s="14" t="s">
        <v>290</v>
      </c>
      <c r="F99" s="14">
        <v>2</v>
      </c>
      <c r="G99" s="15" t="s">
        <v>291</v>
      </c>
      <c r="H99" s="16" t="s">
        <v>292</v>
      </c>
      <c r="I99" s="19">
        <v>67.7</v>
      </c>
      <c r="J99" s="20" t="s">
        <v>32</v>
      </c>
      <c r="K99" s="20">
        <v>92</v>
      </c>
      <c r="L99" s="20">
        <f t="shared" si="11"/>
        <v>82.28</v>
      </c>
      <c r="M99" s="21">
        <v>1</v>
      </c>
      <c r="N99" s="11" t="s">
        <v>286</v>
      </c>
    </row>
    <row r="100" ht="31" customHeight="1" spans="1:14">
      <c r="A100" s="10">
        <v>98</v>
      </c>
      <c r="B100" s="11" t="s">
        <v>15</v>
      </c>
      <c r="C100" s="12" t="s">
        <v>16</v>
      </c>
      <c r="D100" s="13" t="s">
        <v>293</v>
      </c>
      <c r="E100" s="14" t="s">
        <v>290</v>
      </c>
      <c r="F100" s="14">
        <v>1</v>
      </c>
      <c r="G100" s="15" t="s">
        <v>294</v>
      </c>
      <c r="H100" s="16" t="s">
        <v>295</v>
      </c>
      <c r="I100" s="19">
        <v>65.1</v>
      </c>
      <c r="J100" s="20" t="s">
        <v>32</v>
      </c>
      <c r="K100" s="20">
        <v>80.5</v>
      </c>
      <c r="L100" s="20">
        <f t="shared" si="11"/>
        <v>74.34</v>
      </c>
      <c r="M100" s="21">
        <v>1</v>
      </c>
      <c r="N100" s="11" t="s">
        <v>296</v>
      </c>
    </row>
    <row r="101" ht="31" customHeight="1" spans="1:14">
      <c r="A101" s="10">
        <v>99</v>
      </c>
      <c r="B101" s="11" t="s">
        <v>15</v>
      </c>
      <c r="C101" s="12" t="s">
        <v>16</v>
      </c>
      <c r="D101" s="13" t="s">
        <v>293</v>
      </c>
      <c r="E101" s="14" t="s">
        <v>290</v>
      </c>
      <c r="F101" s="14">
        <v>1</v>
      </c>
      <c r="G101" s="15" t="s">
        <v>297</v>
      </c>
      <c r="H101" s="16" t="s">
        <v>298</v>
      </c>
      <c r="I101" s="19">
        <v>63.3</v>
      </c>
      <c r="J101" s="20" t="s">
        <v>32</v>
      </c>
      <c r="K101" s="20">
        <v>61.3</v>
      </c>
      <c r="L101" s="20">
        <f t="shared" si="11"/>
        <v>62.1</v>
      </c>
      <c r="M101" s="21">
        <v>2</v>
      </c>
      <c r="N101" s="11"/>
    </row>
    <row r="102" ht="31" customHeight="1" spans="1:14">
      <c r="A102" s="10">
        <v>100</v>
      </c>
      <c r="B102" s="11" t="s">
        <v>15</v>
      </c>
      <c r="C102" s="12" t="s">
        <v>16</v>
      </c>
      <c r="D102" s="13" t="s">
        <v>299</v>
      </c>
      <c r="E102" s="14" t="s">
        <v>300</v>
      </c>
      <c r="F102" s="14">
        <v>3</v>
      </c>
      <c r="G102" s="15" t="s">
        <v>301</v>
      </c>
      <c r="H102" s="16" t="s">
        <v>302</v>
      </c>
      <c r="I102" s="19">
        <v>75.5</v>
      </c>
      <c r="J102" s="20" t="s">
        <v>32</v>
      </c>
      <c r="K102" s="20">
        <v>97.8</v>
      </c>
      <c r="L102" s="20">
        <f t="shared" si="11"/>
        <v>88.88</v>
      </c>
      <c r="M102" s="21">
        <v>1</v>
      </c>
      <c r="N102" s="11" t="s">
        <v>303</v>
      </c>
    </row>
    <row r="103" ht="31" customHeight="1" spans="1:14">
      <c r="A103" s="10">
        <v>101</v>
      </c>
      <c r="B103" s="11" t="s">
        <v>15</v>
      </c>
      <c r="C103" s="12" t="s">
        <v>16</v>
      </c>
      <c r="D103" s="13" t="s">
        <v>299</v>
      </c>
      <c r="E103" s="14" t="s">
        <v>300</v>
      </c>
      <c r="F103" s="14">
        <v>3</v>
      </c>
      <c r="G103" s="15" t="s">
        <v>304</v>
      </c>
      <c r="H103" s="16" t="s">
        <v>305</v>
      </c>
      <c r="I103" s="19">
        <v>69.6</v>
      </c>
      <c r="J103" s="20" t="s">
        <v>32</v>
      </c>
      <c r="K103" s="20">
        <v>83.8</v>
      </c>
      <c r="L103" s="20">
        <f t="shared" si="11"/>
        <v>78.12</v>
      </c>
      <c r="M103" s="21">
        <v>2</v>
      </c>
      <c r="N103" s="11"/>
    </row>
    <row r="104" ht="31" customHeight="1" spans="1:14">
      <c r="A104" s="10">
        <v>102</v>
      </c>
      <c r="B104" s="11" t="s">
        <v>15</v>
      </c>
      <c r="C104" s="12" t="s">
        <v>16</v>
      </c>
      <c r="D104" s="13" t="s">
        <v>299</v>
      </c>
      <c r="E104" s="14" t="s">
        <v>300</v>
      </c>
      <c r="F104" s="14">
        <v>3</v>
      </c>
      <c r="G104" s="15" t="s">
        <v>306</v>
      </c>
      <c r="H104" s="16" t="s">
        <v>307</v>
      </c>
      <c r="I104" s="19">
        <v>64.3</v>
      </c>
      <c r="J104" s="20" t="s">
        <v>32</v>
      </c>
      <c r="K104" s="20">
        <v>71.2</v>
      </c>
      <c r="L104" s="20">
        <f t="shared" si="11"/>
        <v>68.44</v>
      </c>
      <c r="M104" s="21">
        <v>3</v>
      </c>
      <c r="N104" s="11"/>
    </row>
    <row r="105" ht="31" customHeight="1" spans="1:14">
      <c r="A105" s="10">
        <v>103</v>
      </c>
      <c r="B105" s="11" t="s">
        <v>15</v>
      </c>
      <c r="C105" s="12" t="s">
        <v>16</v>
      </c>
      <c r="D105" s="13" t="s">
        <v>299</v>
      </c>
      <c r="E105" s="14" t="s">
        <v>300</v>
      </c>
      <c r="F105" s="14">
        <v>3</v>
      </c>
      <c r="G105" s="15" t="s">
        <v>308</v>
      </c>
      <c r="H105" s="16" t="s">
        <v>309</v>
      </c>
      <c r="I105" s="19">
        <v>61.9</v>
      </c>
      <c r="J105" s="20" t="s">
        <v>32</v>
      </c>
      <c r="K105" s="20" t="s">
        <v>32</v>
      </c>
      <c r="L105" s="20" t="s">
        <v>32</v>
      </c>
      <c r="M105" s="21" t="s">
        <v>33</v>
      </c>
      <c r="N105" s="11"/>
    </row>
    <row r="106" ht="31" customHeight="1" spans="1:14">
      <c r="A106" s="10">
        <v>104</v>
      </c>
      <c r="B106" s="11" t="s">
        <v>15</v>
      </c>
      <c r="C106" s="12" t="s">
        <v>16</v>
      </c>
      <c r="D106" s="13" t="s">
        <v>299</v>
      </c>
      <c r="E106" s="14" t="s">
        <v>300</v>
      </c>
      <c r="F106" s="14">
        <v>3</v>
      </c>
      <c r="G106" s="15" t="s">
        <v>310</v>
      </c>
      <c r="H106" s="16" t="s">
        <v>311</v>
      </c>
      <c r="I106" s="19">
        <v>60</v>
      </c>
      <c r="J106" s="20" t="s">
        <v>32</v>
      </c>
      <c r="K106" s="20" t="s">
        <v>32</v>
      </c>
      <c r="L106" s="20" t="s">
        <v>32</v>
      </c>
      <c r="M106" s="21" t="s">
        <v>33</v>
      </c>
      <c r="N106" s="11"/>
    </row>
    <row r="107" ht="31" customHeight="1" spans="1:14">
      <c r="A107" s="10">
        <v>105</v>
      </c>
      <c r="B107" s="11" t="s">
        <v>15</v>
      </c>
      <c r="C107" s="12" t="s">
        <v>16</v>
      </c>
      <c r="D107" s="13" t="s">
        <v>299</v>
      </c>
      <c r="E107" s="14" t="s">
        <v>300</v>
      </c>
      <c r="F107" s="14">
        <v>3</v>
      </c>
      <c r="G107" s="15" t="s">
        <v>312</v>
      </c>
      <c r="H107" s="16" t="s">
        <v>313</v>
      </c>
      <c r="I107" s="19">
        <v>58.7</v>
      </c>
      <c r="J107" s="20" t="s">
        <v>32</v>
      </c>
      <c r="K107" s="20" t="s">
        <v>32</v>
      </c>
      <c r="L107" s="20" t="s">
        <v>32</v>
      </c>
      <c r="M107" s="21" t="s">
        <v>33</v>
      </c>
      <c r="N107" s="11"/>
    </row>
    <row r="108" ht="31" customHeight="1" spans="1:14">
      <c r="A108" s="10">
        <v>106</v>
      </c>
      <c r="B108" s="11" t="s">
        <v>15</v>
      </c>
      <c r="C108" s="12" t="s">
        <v>16</v>
      </c>
      <c r="D108" s="13" t="s">
        <v>314</v>
      </c>
      <c r="E108" s="14" t="s">
        <v>315</v>
      </c>
      <c r="F108" s="14">
        <v>2</v>
      </c>
      <c r="G108" s="15" t="s">
        <v>316</v>
      </c>
      <c r="H108" s="16" t="s">
        <v>317</v>
      </c>
      <c r="I108" s="19">
        <v>66.2</v>
      </c>
      <c r="J108" s="20" t="s">
        <v>32</v>
      </c>
      <c r="K108" s="20">
        <v>72.4</v>
      </c>
      <c r="L108" s="20">
        <f t="shared" ref="L108:L113" si="12">I108*0.4+K108*0.6</f>
        <v>69.92</v>
      </c>
      <c r="M108" s="21">
        <v>1</v>
      </c>
      <c r="N108" s="11" t="s">
        <v>286</v>
      </c>
    </row>
    <row r="109" ht="31" customHeight="1" spans="1:14">
      <c r="A109" s="10">
        <v>107</v>
      </c>
      <c r="B109" s="11" t="s">
        <v>15</v>
      </c>
      <c r="C109" s="12" t="s">
        <v>16</v>
      </c>
      <c r="D109" s="13" t="s">
        <v>318</v>
      </c>
      <c r="E109" s="14" t="s">
        <v>319</v>
      </c>
      <c r="F109" s="14">
        <v>1</v>
      </c>
      <c r="G109" s="15" t="s">
        <v>320</v>
      </c>
      <c r="H109" s="16" t="s">
        <v>321</v>
      </c>
      <c r="I109" s="19">
        <v>55.3</v>
      </c>
      <c r="J109" s="20" t="s">
        <v>32</v>
      </c>
      <c r="K109" s="20">
        <v>69.6</v>
      </c>
      <c r="L109" s="20">
        <f t="shared" si="12"/>
        <v>63.88</v>
      </c>
      <c r="M109" s="21">
        <v>1</v>
      </c>
      <c r="N109" s="11" t="s">
        <v>286</v>
      </c>
    </row>
    <row r="110" ht="31" customHeight="1" spans="1:14">
      <c r="A110" s="10">
        <v>108</v>
      </c>
      <c r="B110" s="11" t="s">
        <v>15</v>
      </c>
      <c r="C110" s="12" t="s">
        <v>16</v>
      </c>
      <c r="D110" s="13" t="s">
        <v>322</v>
      </c>
      <c r="E110" s="14" t="s">
        <v>323</v>
      </c>
      <c r="F110" s="14">
        <v>1</v>
      </c>
      <c r="G110" s="15" t="s">
        <v>324</v>
      </c>
      <c r="H110" s="16" t="s">
        <v>325</v>
      </c>
      <c r="I110" s="19">
        <v>68.7</v>
      </c>
      <c r="J110" s="20" t="s">
        <v>32</v>
      </c>
      <c r="K110" s="20">
        <v>77.1</v>
      </c>
      <c r="L110" s="20">
        <f t="shared" si="12"/>
        <v>73.74</v>
      </c>
      <c r="M110" s="21">
        <v>1</v>
      </c>
      <c r="N110" s="11" t="s">
        <v>286</v>
      </c>
    </row>
    <row r="111" ht="31" customHeight="1" spans="1:14">
      <c r="A111" s="10">
        <v>109</v>
      </c>
      <c r="B111" s="11" t="s">
        <v>15</v>
      </c>
      <c r="C111" s="12" t="s">
        <v>16</v>
      </c>
      <c r="D111" s="13" t="s">
        <v>326</v>
      </c>
      <c r="E111" s="14" t="s">
        <v>327</v>
      </c>
      <c r="F111" s="14">
        <v>1</v>
      </c>
      <c r="G111" s="15" t="s">
        <v>328</v>
      </c>
      <c r="H111" s="16" t="s">
        <v>329</v>
      </c>
      <c r="I111" s="19">
        <v>76.7</v>
      </c>
      <c r="J111" s="20" t="s">
        <v>32</v>
      </c>
      <c r="K111" s="20">
        <v>83.7</v>
      </c>
      <c r="L111" s="20">
        <f t="shared" si="12"/>
        <v>80.9</v>
      </c>
      <c r="M111" s="21">
        <v>1</v>
      </c>
      <c r="N111" s="11" t="s">
        <v>296</v>
      </c>
    </row>
    <row r="112" ht="31" customHeight="1" spans="1:14">
      <c r="A112" s="10">
        <v>110</v>
      </c>
      <c r="B112" s="11" t="s">
        <v>15</v>
      </c>
      <c r="C112" s="12" t="s">
        <v>16</v>
      </c>
      <c r="D112" s="13" t="s">
        <v>326</v>
      </c>
      <c r="E112" s="14" t="s">
        <v>327</v>
      </c>
      <c r="F112" s="14">
        <v>1</v>
      </c>
      <c r="G112" s="15" t="s">
        <v>330</v>
      </c>
      <c r="H112" s="16" t="s">
        <v>331</v>
      </c>
      <c r="I112" s="19">
        <v>50.5</v>
      </c>
      <c r="J112" s="20" t="s">
        <v>32</v>
      </c>
      <c r="K112" s="20">
        <v>84.2</v>
      </c>
      <c r="L112" s="20">
        <f t="shared" si="12"/>
        <v>70.72</v>
      </c>
      <c r="M112" s="21">
        <v>2</v>
      </c>
      <c r="N112" s="11"/>
    </row>
    <row r="113" ht="31" customHeight="1" spans="1:14">
      <c r="A113" s="10">
        <v>111</v>
      </c>
      <c r="B113" s="11" t="s">
        <v>15</v>
      </c>
      <c r="C113" s="12" t="s">
        <v>16</v>
      </c>
      <c r="D113" s="13" t="s">
        <v>332</v>
      </c>
      <c r="E113" s="14" t="s">
        <v>333</v>
      </c>
      <c r="F113" s="14">
        <v>1</v>
      </c>
      <c r="G113" s="15" t="s">
        <v>334</v>
      </c>
      <c r="H113" s="16" t="s">
        <v>335</v>
      </c>
      <c r="I113" s="19">
        <v>65.6</v>
      </c>
      <c r="J113" s="20" t="s">
        <v>32</v>
      </c>
      <c r="K113" s="20">
        <v>84.6</v>
      </c>
      <c r="L113" s="20">
        <f t="shared" si="12"/>
        <v>77</v>
      </c>
      <c r="M113" s="21">
        <v>1</v>
      </c>
      <c r="N113" s="11" t="s">
        <v>286</v>
      </c>
    </row>
    <row r="114" ht="31" customHeight="1" spans="1:14">
      <c r="A114" s="10">
        <v>112</v>
      </c>
      <c r="B114" s="22" t="s">
        <v>15</v>
      </c>
      <c r="C114" s="22" t="s">
        <v>336</v>
      </c>
      <c r="D114" s="22">
        <v>10</v>
      </c>
      <c r="E114" s="22" t="s">
        <v>337</v>
      </c>
      <c r="F114" s="22">
        <v>1</v>
      </c>
      <c r="G114" s="22" t="s">
        <v>338</v>
      </c>
      <c r="H114" s="22" t="s">
        <v>339</v>
      </c>
      <c r="I114" s="22">
        <v>66.2</v>
      </c>
      <c r="J114" s="22">
        <v>77.2</v>
      </c>
      <c r="K114" s="20" t="s">
        <v>32</v>
      </c>
      <c r="L114" s="22">
        <v>71.7</v>
      </c>
      <c r="M114" s="22">
        <v>1</v>
      </c>
      <c r="N114" s="22" t="s">
        <v>340</v>
      </c>
    </row>
    <row r="115" ht="31" customHeight="1" spans="1:14">
      <c r="A115" s="10">
        <v>113</v>
      </c>
      <c r="B115" s="22" t="s">
        <v>15</v>
      </c>
      <c r="C115" s="22" t="s">
        <v>336</v>
      </c>
      <c r="D115" s="22">
        <v>11</v>
      </c>
      <c r="E115" s="22" t="s">
        <v>341</v>
      </c>
      <c r="F115" s="22">
        <v>1</v>
      </c>
      <c r="G115" s="22" t="s">
        <v>342</v>
      </c>
      <c r="H115" s="22" t="s">
        <v>343</v>
      </c>
      <c r="I115" s="22">
        <v>83.7</v>
      </c>
      <c r="J115" s="22">
        <v>73</v>
      </c>
      <c r="K115" s="20" t="s">
        <v>32</v>
      </c>
      <c r="L115" s="22">
        <v>78.35</v>
      </c>
      <c r="M115" s="22">
        <v>1</v>
      </c>
      <c r="N115" s="23" t="s">
        <v>344</v>
      </c>
    </row>
    <row r="116" ht="31" customHeight="1" spans="1:14">
      <c r="A116" s="10">
        <v>114</v>
      </c>
      <c r="B116" s="22" t="s">
        <v>15</v>
      </c>
      <c r="C116" s="22" t="s">
        <v>336</v>
      </c>
      <c r="D116" s="22">
        <v>11</v>
      </c>
      <c r="E116" s="22" t="s">
        <v>341</v>
      </c>
      <c r="F116" s="22">
        <v>1</v>
      </c>
      <c r="G116" s="22" t="s">
        <v>345</v>
      </c>
      <c r="H116" s="22" t="s">
        <v>346</v>
      </c>
      <c r="I116" s="22">
        <v>64.8</v>
      </c>
      <c r="J116" s="22">
        <v>68.8</v>
      </c>
      <c r="K116" s="20" t="s">
        <v>32</v>
      </c>
      <c r="L116" s="22">
        <v>66.8</v>
      </c>
      <c r="M116" s="22">
        <v>2</v>
      </c>
      <c r="N116" s="24"/>
    </row>
    <row r="117" ht="31" customHeight="1" spans="1:14">
      <c r="A117" s="10">
        <v>115</v>
      </c>
      <c r="B117" s="22" t="s">
        <v>15</v>
      </c>
      <c r="C117" s="22" t="s">
        <v>336</v>
      </c>
      <c r="D117" s="22">
        <v>11</v>
      </c>
      <c r="E117" s="22" t="s">
        <v>341</v>
      </c>
      <c r="F117" s="22">
        <v>1</v>
      </c>
      <c r="G117" s="22" t="s">
        <v>347</v>
      </c>
      <c r="H117" s="22" t="s">
        <v>348</v>
      </c>
      <c r="I117" s="22">
        <v>69.6</v>
      </c>
      <c r="J117" s="22" t="s">
        <v>32</v>
      </c>
      <c r="K117" s="20" t="s">
        <v>32</v>
      </c>
      <c r="L117" s="22">
        <v>34.8</v>
      </c>
      <c r="M117" s="22">
        <v>3</v>
      </c>
      <c r="N117" s="25"/>
    </row>
    <row r="118" ht="31" customHeight="1" spans="1:14">
      <c r="A118" s="10">
        <v>116</v>
      </c>
      <c r="B118" s="22" t="s">
        <v>15</v>
      </c>
      <c r="C118" s="22" t="s">
        <v>336</v>
      </c>
      <c r="D118" s="22">
        <v>15</v>
      </c>
      <c r="E118" s="22" t="s">
        <v>349</v>
      </c>
      <c r="F118" s="22">
        <v>1</v>
      </c>
      <c r="G118" s="22" t="s">
        <v>350</v>
      </c>
      <c r="H118" s="22" t="s">
        <v>351</v>
      </c>
      <c r="I118" s="22">
        <v>60.3</v>
      </c>
      <c r="J118" s="22">
        <v>81.4</v>
      </c>
      <c r="K118" s="20" t="s">
        <v>32</v>
      </c>
      <c r="L118" s="22">
        <v>70.85</v>
      </c>
      <c r="M118" s="22">
        <v>1</v>
      </c>
      <c r="N118" s="22" t="s">
        <v>340</v>
      </c>
    </row>
  </sheetData>
  <mergeCells count="29">
    <mergeCell ref="A1:N1"/>
    <mergeCell ref="N3:N8"/>
    <mergeCell ref="N9:N11"/>
    <mergeCell ref="N12:N14"/>
    <mergeCell ref="N15:N21"/>
    <mergeCell ref="N23:N27"/>
    <mergeCell ref="N28:N30"/>
    <mergeCell ref="N32:N34"/>
    <mergeCell ref="N35:N43"/>
    <mergeCell ref="N44:N46"/>
    <mergeCell ref="N47:N51"/>
    <mergeCell ref="N53:N54"/>
    <mergeCell ref="N55:N56"/>
    <mergeCell ref="N57:N59"/>
    <mergeCell ref="N61:N62"/>
    <mergeCell ref="N64:N66"/>
    <mergeCell ref="N67:N68"/>
    <mergeCell ref="N69:N71"/>
    <mergeCell ref="N73:N74"/>
    <mergeCell ref="N75:N78"/>
    <mergeCell ref="N79:N82"/>
    <mergeCell ref="N83:N85"/>
    <mergeCell ref="N87:N89"/>
    <mergeCell ref="N90:N95"/>
    <mergeCell ref="N97:N98"/>
    <mergeCell ref="N100:N101"/>
    <mergeCell ref="N102:N107"/>
    <mergeCell ref="N111:N112"/>
    <mergeCell ref="N115:N11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NJ</cp:lastModifiedBy>
  <dcterms:created xsi:type="dcterms:W3CDTF">2018-06-15T01:39:00Z</dcterms:created>
  <cp:lastPrinted>2020-08-24T09:00:00Z</cp:lastPrinted>
  <dcterms:modified xsi:type="dcterms:W3CDTF">2020-11-26T11:19:53Z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