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Print_Area" localSheetId="0">'Sheet1'!$A$1:$M$20</definedName>
    <definedName name="_xlnm._FilterDatabase" localSheetId="0" hidden="1">'Sheet1'!$A$3:$M$20</definedName>
  </definedNames>
  <calcPr fullCalcOnLoad="1"/>
</workbook>
</file>

<file path=xl/sharedStrings.xml><?xml version="1.0" encoding="utf-8"?>
<sst xmlns="http://schemas.openxmlformats.org/spreadsheetml/2006/main" count="166" uniqueCount="102">
  <si>
    <t>附件</t>
  </si>
  <si>
    <t>百色市人民检察院2020年考试录用公务员拟录用人员名单</t>
  </si>
  <si>
    <t>序号</t>
  </si>
  <si>
    <t>招录机关</t>
  </si>
  <si>
    <t>用人单位</t>
  </si>
  <si>
    <t>职位名称
（代码）</t>
  </si>
  <si>
    <t>姓名</t>
  </si>
  <si>
    <t>性别</t>
  </si>
  <si>
    <t>民族</t>
  </si>
  <si>
    <t>准考证号</t>
  </si>
  <si>
    <t>所在工作单位或
毕业院校</t>
  </si>
  <si>
    <t>笔试成绩</t>
  </si>
  <si>
    <t>面试成绩</t>
  </si>
  <si>
    <t>照顾加分</t>
  </si>
  <si>
    <t>综合成绩</t>
  </si>
  <si>
    <t>1</t>
  </si>
  <si>
    <t>百色市基层人民检察院</t>
  </si>
  <si>
    <t>百色市田阳区人民检察院</t>
  </si>
  <si>
    <t>检察官助理一
（20260021）</t>
  </si>
  <si>
    <t>孙颖</t>
  </si>
  <si>
    <t>女</t>
  </si>
  <si>
    <t>彝族</t>
  </si>
  <si>
    <t>云南省昆明市国信公证处</t>
  </si>
  <si>
    <t>2</t>
  </si>
  <si>
    <t>韦元杰</t>
  </si>
  <si>
    <t>男</t>
  </si>
  <si>
    <t>壮族</t>
  </si>
  <si>
    <t>21260110217</t>
  </si>
  <si>
    <t>百色市中级人民法院</t>
  </si>
  <si>
    <t>3</t>
  </si>
  <si>
    <t>黄青荧</t>
  </si>
  <si>
    <t>21260109427</t>
  </si>
  <si>
    <t>湖南工业大学</t>
  </si>
  <si>
    <t>4</t>
  </si>
  <si>
    <t>韦昌莲</t>
  </si>
  <si>
    <t>苗族</t>
  </si>
  <si>
    <t>21260105414</t>
  </si>
  <si>
    <t>广西民族大学</t>
  </si>
  <si>
    <t>5</t>
  </si>
  <si>
    <t>百色市德保县人民检察院</t>
  </si>
  <si>
    <t>黄泽优</t>
  </si>
  <si>
    <t>21260103014</t>
  </si>
  <si>
    <t>6</t>
  </si>
  <si>
    <t>百色市田林县人民检察院</t>
  </si>
  <si>
    <t>检察官助理二
（20260022）</t>
  </si>
  <si>
    <t>谢晓虹</t>
  </si>
  <si>
    <t>21260109322</t>
  </si>
  <si>
    <t>南宁市良庆区司法局</t>
  </si>
  <si>
    <t>7</t>
  </si>
  <si>
    <t>百色市西林县人民检察院</t>
  </si>
  <si>
    <t>农永仙</t>
  </si>
  <si>
    <t>21260107616</t>
  </si>
  <si>
    <t>曲靖师范学院</t>
  </si>
  <si>
    <t>8</t>
  </si>
  <si>
    <t>百色市那坡县人民检察院</t>
  </si>
  <si>
    <t>陆玉仙</t>
  </si>
  <si>
    <t>21260103030</t>
  </si>
  <si>
    <t>云南省文山州富宁县公安局</t>
  </si>
  <si>
    <t>9</t>
  </si>
  <si>
    <t>江毅</t>
  </si>
  <si>
    <t>汉族</t>
  </si>
  <si>
    <t>21260106920</t>
  </si>
  <si>
    <t>云南省昆明市西山区云南辞宏律师事务所</t>
  </si>
  <si>
    <t>10</t>
  </si>
  <si>
    <t>罗常浩</t>
  </si>
  <si>
    <t>21260105016</t>
  </si>
  <si>
    <t>云南省昆明市云南海泰廌合律师事务所</t>
  </si>
  <si>
    <t>11</t>
  </si>
  <si>
    <t>百色市靖西市人民检察院</t>
  </si>
  <si>
    <t>检察官助理
（20260091）</t>
  </si>
  <si>
    <t>陆大贮</t>
  </si>
  <si>
    <t>21260102530</t>
  </si>
  <si>
    <t>12</t>
  </si>
  <si>
    <t>司法警察岗位（20260101）</t>
  </si>
  <si>
    <t>农斌雄</t>
  </si>
  <si>
    <t>21260107206</t>
  </si>
  <si>
    <t>那坡县公安局</t>
  </si>
  <si>
    <t>13</t>
  </si>
  <si>
    <t>检察技术岗位（20260102）</t>
  </si>
  <si>
    <t>鲁宏</t>
  </si>
  <si>
    <t>21260103301</t>
  </si>
  <si>
    <t>西南林业大学</t>
  </si>
  <si>
    <t>14</t>
  </si>
  <si>
    <t>百色市乐业县人民检察院</t>
  </si>
  <si>
    <t>司法警察岗位（20260139）</t>
  </si>
  <si>
    <t>杨奇颖</t>
  </si>
  <si>
    <t>21260101201</t>
  </si>
  <si>
    <t>乐业县工业和信息化局</t>
  </si>
  <si>
    <t>15</t>
  </si>
  <si>
    <t>司法行政岗位（20260140）</t>
  </si>
  <si>
    <t>韦婷</t>
  </si>
  <si>
    <t>21260102113</t>
  </si>
  <si>
    <t>西南政法大学</t>
  </si>
  <si>
    <t>16</t>
  </si>
  <si>
    <t>检察官助理（20260148）</t>
  </si>
  <si>
    <t>姚燕林</t>
  </si>
  <si>
    <t>21260108121</t>
  </si>
  <si>
    <t>广西师范大学</t>
  </si>
  <si>
    <t>17</t>
  </si>
  <si>
    <t>司法警察岗位（20260183）</t>
  </si>
  <si>
    <t>蒙阿权</t>
  </si>
  <si>
    <t xml:space="preserve"> 广西师范大学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</si>
</sst>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2">
    <font>
      <sz val="12"/>
      <name val="宋体"/>
      <family val="0"/>
    </font>
    <font>
      <sz val="20"/>
      <name val="方正小标宋简体"/>
      <family val="4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SheetLayoutView="100" workbookViewId="0" topLeftCell="A1">
      <selection activeCell="Q6" sqref="Q6"/>
    </sheetView>
  </sheetViews>
  <sheetFormatPr defaultColWidth="9.00390625" defaultRowHeight="14.25"/>
  <cols>
    <col min="1" max="1" width="5.00390625" style="1" customWidth="1"/>
    <col min="2" max="2" width="17.00390625" style="1" customWidth="1"/>
    <col min="3" max="3" width="17.375" style="1" customWidth="1"/>
    <col min="4" max="4" width="14.375" style="1" customWidth="1"/>
    <col min="5" max="5" width="8.25390625" style="1" customWidth="1"/>
    <col min="6" max="6" width="5.25390625" style="1" customWidth="1"/>
    <col min="7" max="7" width="5.75390625" style="1" customWidth="1"/>
    <col min="8" max="8" width="11.75390625" style="1" customWidth="1"/>
    <col min="9" max="9" width="16.625" style="1" customWidth="1"/>
    <col min="10" max="10" width="7.00390625" style="1" customWidth="1"/>
    <col min="11" max="11" width="7.50390625" style="1" customWidth="1"/>
    <col min="12" max="12" width="4.75390625" style="1" customWidth="1"/>
    <col min="13" max="13" width="8.625" style="1" customWidth="1"/>
    <col min="14" max="16384" width="9.00390625" style="1" customWidth="1"/>
  </cols>
  <sheetData>
    <row r="1" spans="1:2" ht="27" customHeight="1">
      <c r="A1" s="2" t="s">
        <v>0</v>
      </c>
      <c r="B1" s="2"/>
    </row>
    <row r="2" spans="1:13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9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ht="39.75" customHeight="1">
      <c r="A4" s="5" t="s">
        <v>15</v>
      </c>
      <c r="B4" s="6" t="s">
        <v>16</v>
      </c>
      <c r="C4" s="6" t="s">
        <v>17</v>
      </c>
      <c r="D4" s="6" t="s">
        <v>18</v>
      </c>
      <c r="E4" s="7" t="s">
        <v>19</v>
      </c>
      <c r="F4" s="6" t="s">
        <v>20</v>
      </c>
      <c r="G4" s="6" t="s">
        <v>21</v>
      </c>
      <c r="H4" s="5">
        <v>21260111327</v>
      </c>
      <c r="I4" s="6" t="s">
        <v>22</v>
      </c>
      <c r="J4" s="6">
        <v>135</v>
      </c>
      <c r="K4" s="9">
        <v>80</v>
      </c>
      <c r="L4" s="6">
        <v>3</v>
      </c>
      <c r="M4" s="9">
        <f>J4+K4+L4</f>
        <v>218</v>
      </c>
    </row>
    <row r="5" spans="1:13" ht="39.75" customHeight="1">
      <c r="A5" s="5" t="s">
        <v>23</v>
      </c>
      <c r="B5" s="6" t="s">
        <v>16</v>
      </c>
      <c r="C5" s="6" t="s">
        <v>17</v>
      </c>
      <c r="D5" s="6" t="s">
        <v>18</v>
      </c>
      <c r="E5" s="7" t="s">
        <v>24</v>
      </c>
      <c r="F5" s="6" t="s">
        <v>25</v>
      </c>
      <c r="G5" s="6" t="s">
        <v>26</v>
      </c>
      <c r="H5" s="7" t="s">
        <v>27</v>
      </c>
      <c r="I5" s="6" t="s">
        <v>28</v>
      </c>
      <c r="J5" s="6">
        <v>132</v>
      </c>
      <c r="K5" s="9">
        <v>81.9</v>
      </c>
      <c r="L5" s="6">
        <v>3</v>
      </c>
      <c r="M5" s="9">
        <f>J5+K5+L5</f>
        <v>216.9</v>
      </c>
    </row>
    <row r="6" spans="1:13" ht="39.75" customHeight="1">
      <c r="A6" s="5" t="s">
        <v>29</v>
      </c>
      <c r="B6" s="6" t="s">
        <v>16</v>
      </c>
      <c r="C6" s="6" t="s">
        <v>17</v>
      </c>
      <c r="D6" s="6" t="s">
        <v>18</v>
      </c>
      <c r="E6" s="7" t="s">
        <v>30</v>
      </c>
      <c r="F6" s="6" t="s">
        <v>20</v>
      </c>
      <c r="G6" s="6" t="s">
        <v>26</v>
      </c>
      <c r="H6" s="7" t="s">
        <v>31</v>
      </c>
      <c r="I6" s="6" t="s">
        <v>32</v>
      </c>
      <c r="J6" s="6">
        <v>126.5</v>
      </c>
      <c r="K6" s="9">
        <v>83.3</v>
      </c>
      <c r="L6" s="6">
        <v>3</v>
      </c>
      <c r="M6" s="9">
        <f>J6+K6+L6</f>
        <v>212.8</v>
      </c>
    </row>
    <row r="7" spans="1:13" ht="39.75" customHeight="1">
      <c r="A7" s="5" t="s">
        <v>33</v>
      </c>
      <c r="B7" s="6" t="s">
        <v>16</v>
      </c>
      <c r="C7" s="6" t="s">
        <v>17</v>
      </c>
      <c r="D7" s="6" t="s">
        <v>18</v>
      </c>
      <c r="E7" s="7" t="s">
        <v>34</v>
      </c>
      <c r="F7" s="6" t="s">
        <v>20</v>
      </c>
      <c r="G7" s="6" t="s">
        <v>35</v>
      </c>
      <c r="H7" s="6" t="s">
        <v>36</v>
      </c>
      <c r="I7" s="6" t="s">
        <v>37</v>
      </c>
      <c r="J7" s="6">
        <v>129.5</v>
      </c>
      <c r="K7" s="9">
        <v>79.8</v>
      </c>
      <c r="L7" s="6">
        <v>3</v>
      </c>
      <c r="M7" s="9">
        <f>J7+K7+L7</f>
        <v>212.3</v>
      </c>
    </row>
    <row r="8" spans="1:13" ht="39.75" customHeight="1">
      <c r="A8" s="5" t="s">
        <v>38</v>
      </c>
      <c r="B8" s="6" t="s">
        <v>16</v>
      </c>
      <c r="C8" s="6" t="s">
        <v>39</v>
      </c>
      <c r="D8" s="6" t="s">
        <v>18</v>
      </c>
      <c r="E8" s="6" t="s">
        <v>40</v>
      </c>
      <c r="F8" s="6" t="s">
        <v>25</v>
      </c>
      <c r="G8" s="6" t="s">
        <v>26</v>
      </c>
      <c r="H8" s="6" t="s">
        <v>41</v>
      </c>
      <c r="I8" s="6" t="s">
        <v>37</v>
      </c>
      <c r="J8" s="6">
        <v>128.5</v>
      </c>
      <c r="K8" s="9">
        <v>76.7</v>
      </c>
      <c r="L8" s="6">
        <v>3</v>
      </c>
      <c r="M8" s="9">
        <f>J8+K8+L8</f>
        <v>208.2</v>
      </c>
    </row>
    <row r="9" spans="1:13" ht="39.75" customHeight="1">
      <c r="A9" s="5" t="s">
        <v>42</v>
      </c>
      <c r="B9" s="6" t="s">
        <v>16</v>
      </c>
      <c r="C9" s="6" t="s">
        <v>43</v>
      </c>
      <c r="D9" s="6" t="s">
        <v>44</v>
      </c>
      <c r="E9" s="7" t="s">
        <v>45</v>
      </c>
      <c r="F9" s="6" t="s">
        <v>20</v>
      </c>
      <c r="G9" s="6" t="s">
        <v>26</v>
      </c>
      <c r="H9" s="7" t="s">
        <v>46</v>
      </c>
      <c r="I9" s="6" t="s">
        <v>47</v>
      </c>
      <c r="J9" s="6">
        <v>137</v>
      </c>
      <c r="K9" s="9">
        <v>75</v>
      </c>
      <c r="L9" s="6">
        <v>3</v>
      </c>
      <c r="M9" s="9">
        <f aca="true" t="shared" si="0" ref="M9:M20">J9+K9+L9</f>
        <v>215</v>
      </c>
    </row>
    <row r="10" spans="1:13" ht="39.75" customHeight="1">
      <c r="A10" s="5" t="s">
        <v>48</v>
      </c>
      <c r="B10" s="6" t="s">
        <v>16</v>
      </c>
      <c r="C10" s="6" t="s">
        <v>49</v>
      </c>
      <c r="D10" s="6" t="s">
        <v>44</v>
      </c>
      <c r="E10" s="7" t="s">
        <v>50</v>
      </c>
      <c r="F10" s="6" t="s">
        <v>20</v>
      </c>
      <c r="G10" s="6" t="s">
        <v>26</v>
      </c>
      <c r="H10" s="7" t="s">
        <v>51</v>
      </c>
      <c r="I10" s="6" t="s">
        <v>52</v>
      </c>
      <c r="J10" s="10">
        <v>131.5</v>
      </c>
      <c r="K10" s="9">
        <v>78.5</v>
      </c>
      <c r="L10" s="6">
        <v>3</v>
      </c>
      <c r="M10" s="9">
        <f t="shared" si="0"/>
        <v>213</v>
      </c>
    </row>
    <row r="11" spans="1:13" ht="39.75" customHeight="1">
      <c r="A11" s="5" t="s">
        <v>53</v>
      </c>
      <c r="B11" s="6" t="s">
        <v>16</v>
      </c>
      <c r="C11" s="6" t="s">
        <v>54</v>
      </c>
      <c r="D11" s="6" t="s">
        <v>44</v>
      </c>
      <c r="E11" s="7" t="s">
        <v>55</v>
      </c>
      <c r="F11" s="6" t="s">
        <v>20</v>
      </c>
      <c r="G11" s="6" t="s">
        <v>26</v>
      </c>
      <c r="H11" s="6" t="s">
        <v>56</v>
      </c>
      <c r="I11" s="6" t="s">
        <v>57</v>
      </c>
      <c r="J11" s="6">
        <v>127</v>
      </c>
      <c r="K11" s="9">
        <v>77.6</v>
      </c>
      <c r="L11" s="6">
        <v>3</v>
      </c>
      <c r="M11" s="9">
        <f t="shared" si="0"/>
        <v>207.6</v>
      </c>
    </row>
    <row r="12" spans="1:13" ht="48.75" customHeight="1">
      <c r="A12" s="5" t="s">
        <v>58</v>
      </c>
      <c r="B12" s="6" t="s">
        <v>16</v>
      </c>
      <c r="C12" s="6" t="s">
        <v>54</v>
      </c>
      <c r="D12" s="6" t="s">
        <v>44</v>
      </c>
      <c r="E12" s="7" t="s">
        <v>59</v>
      </c>
      <c r="F12" s="6" t="s">
        <v>20</v>
      </c>
      <c r="G12" s="6" t="s">
        <v>60</v>
      </c>
      <c r="H12" s="6" t="s">
        <v>61</v>
      </c>
      <c r="I12" s="6" t="s">
        <v>62</v>
      </c>
      <c r="J12" s="6">
        <v>128</v>
      </c>
      <c r="K12" s="9">
        <v>74.7</v>
      </c>
      <c r="L12" s="6">
        <v>0</v>
      </c>
      <c r="M12" s="9">
        <f t="shared" si="0"/>
        <v>202.7</v>
      </c>
    </row>
    <row r="13" spans="1:13" ht="48" customHeight="1">
      <c r="A13" s="5" t="s">
        <v>63</v>
      </c>
      <c r="B13" s="6" t="s">
        <v>16</v>
      </c>
      <c r="C13" s="6" t="s">
        <v>43</v>
      </c>
      <c r="D13" s="6" t="s">
        <v>44</v>
      </c>
      <c r="E13" s="6" t="s">
        <v>64</v>
      </c>
      <c r="F13" s="6" t="s">
        <v>25</v>
      </c>
      <c r="G13" s="6" t="s">
        <v>26</v>
      </c>
      <c r="H13" s="6" t="s">
        <v>65</v>
      </c>
      <c r="I13" s="6" t="s">
        <v>66</v>
      </c>
      <c r="J13" s="10">
        <v>122.5</v>
      </c>
      <c r="K13" s="9">
        <v>75.7</v>
      </c>
      <c r="L13" s="6">
        <v>3</v>
      </c>
      <c r="M13" s="9">
        <f t="shared" si="0"/>
        <v>201.2</v>
      </c>
    </row>
    <row r="14" spans="1:13" ht="39.75" customHeight="1">
      <c r="A14" s="5" t="s">
        <v>67</v>
      </c>
      <c r="B14" s="6" t="s">
        <v>68</v>
      </c>
      <c r="C14" s="6" t="s">
        <v>68</v>
      </c>
      <c r="D14" s="6" t="s">
        <v>69</v>
      </c>
      <c r="E14" s="7" t="s">
        <v>70</v>
      </c>
      <c r="F14" s="6" t="s">
        <v>25</v>
      </c>
      <c r="G14" s="6" t="s">
        <v>26</v>
      </c>
      <c r="H14" s="6" t="s">
        <v>71</v>
      </c>
      <c r="I14" s="6" t="s">
        <v>37</v>
      </c>
      <c r="J14" s="6">
        <v>131</v>
      </c>
      <c r="K14" s="9">
        <v>75.8</v>
      </c>
      <c r="L14" s="6">
        <v>3</v>
      </c>
      <c r="M14" s="9">
        <f t="shared" si="0"/>
        <v>209.8</v>
      </c>
    </row>
    <row r="15" spans="1:13" ht="39.75" customHeight="1">
      <c r="A15" s="5" t="s">
        <v>72</v>
      </c>
      <c r="B15" s="6" t="s">
        <v>54</v>
      </c>
      <c r="C15" s="6" t="s">
        <v>54</v>
      </c>
      <c r="D15" s="6" t="s">
        <v>73</v>
      </c>
      <c r="E15" s="7" t="s">
        <v>74</v>
      </c>
      <c r="F15" s="6" t="s">
        <v>25</v>
      </c>
      <c r="G15" s="6" t="s">
        <v>26</v>
      </c>
      <c r="H15" s="6" t="s">
        <v>75</v>
      </c>
      <c r="I15" s="6" t="s">
        <v>76</v>
      </c>
      <c r="J15" s="6">
        <v>113</v>
      </c>
      <c r="K15" s="9">
        <v>77.3</v>
      </c>
      <c r="L15" s="6">
        <v>3</v>
      </c>
      <c r="M15" s="9">
        <f t="shared" si="0"/>
        <v>193.3</v>
      </c>
    </row>
    <row r="16" spans="1:13" ht="39.75" customHeight="1">
      <c r="A16" s="5" t="s">
        <v>77</v>
      </c>
      <c r="B16" s="6" t="s">
        <v>54</v>
      </c>
      <c r="C16" s="6" t="s">
        <v>54</v>
      </c>
      <c r="D16" s="6" t="s">
        <v>78</v>
      </c>
      <c r="E16" s="7" t="s">
        <v>79</v>
      </c>
      <c r="F16" s="6" t="s">
        <v>25</v>
      </c>
      <c r="G16" s="6" t="s">
        <v>60</v>
      </c>
      <c r="H16" s="6" t="s">
        <v>80</v>
      </c>
      <c r="I16" s="6" t="s">
        <v>81</v>
      </c>
      <c r="J16" s="6">
        <v>139.5</v>
      </c>
      <c r="K16" s="9">
        <v>76.1</v>
      </c>
      <c r="L16" s="6">
        <v>0</v>
      </c>
      <c r="M16" s="9">
        <f t="shared" si="0"/>
        <v>215.6</v>
      </c>
    </row>
    <row r="17" spans="1:13" ht="39.75" customHeight="1">
      <c r="A17" s="5" t="s">
        <v>82</v>
      </c>
      <c r="B17" s="6" t="s">
        <v>83</v>
      </c>
      <c r="C17" s="6" t="s">
        <v>83</v>
      </c>
      <c r="D17" s="6" t="s">
        <v>84</v>
      </c>
      <c r="E17" s="7" t="s">
        <v>85</v>
      </c>
      <c r="F17" s="6" t="s">
        <v>20</v>
      </c>
      <c r="G17" s="6" t="s">
        <v>60</v>
      </c>
      <c r="H17" s="6" t="s">
        <v>86</v>
      </c>
      <c r="I17" s="6" t="s">
        <v>87</v>
      </c>
      <c r="J17" s="6">
        <v>125</v>
      </c>
      <c r="K17" s="9">
        <v>75.4</v>
      </c>
      <c r="L17" s="6">
        <v>0</v>
      </c>
      <c r="M17" s="9">
        <f t="shared" si="0"/>
        <v>200.4</v>
      </c>
    </row>
    <row r="18" spans="1:13" ht="39.75" customHeight="1">
      <c r="A18" s="5" t="s">
        <v>88</v>
      </c>
      <c r="B18" s="6" t="s">
        <v>83</v>
      </c>
      <c r="C18" s="6" t="s">
        <v>83</v>
      </c>
      <c r="D18" s="6" t="s">
        <v>89</v>
      </c>
      <c r="E18" s="7" t="s">
        <v>90</v>
      </c>
      <c r="F18" s="6" t="s">
        <v>20</v>
      </c>
      <c r="G18" s="6" t="s">
        <v>26</v>
      </c>
      <c r="H18" s="6" t="s">
        <v>91</v>
      </c>
      <c r="I18" s="6" t="s">
        <v>92</v>
      </c>
      <c r="J18" s="6">
        <v>136</v>
      </c>
      <c r="K18" s="9">
        <v>78.8</v>
      </c>
      <c r="L18" s="6">
        <v>3</v>
      </c>
      <c r="M18" s="9">
        <f t="shared" si="0"/>
        <v>217.8</v>
      </c>
    </row>
    <row r="19" spans="1:13" ht="39.75" customHeight="1">
      <c r="A19" s="5" t="s">
        <v>93</v>
      </c>
      <c r="B19" s="6" t="s">
        <v>43</v>
      </c>
      <c r="C19" s="6" t="s">
        <v>43</v>
      </c>
      <c r="D19" s="6" t="s">
        <v>94</v>
      </c>
      <c r="E19" s="7" t="s">
        <v>95</v>
      </c>
      <c r="F19" s="6" t="s">
        <v>20</v>
      </c>
      <c r="G19" s="6" t="s">
        <v>60</v>
      </c>
      <c r="H19" s="6" t="s">
        <v>96</v>
      </c>
      <c r="I19" s="6" t="s">
        <v>97</v>
      </c>
      <c r="J19" s="6">
        <v>119</v>
      </c>
      <c r="K19" s="9">
        <v>79</v>
      </c>
      <c r="L19" s="6">
        <v>0</v>
      </c>
      <c r="M19" s="9">
        <f t="shared" si="0"/>
        <v>198</v>
      </c>
    </row>
    <row r="20" spans="1:13" ht="39.75" customHeight="1">
      <c r="A20" s="5" t="s">
        <v>98</v>
      </c>
      <c r="B20" s="6" t="s">
        <v>49</v>
      </c>
      <c r="C20" s="6" t="s">
        <v>49</v>
      </c>
      <c r="D20" s="6" t="s">
        <v>99</v>
      </c>
      <c r="E20" s="7" t="s">
        <v>100</v>
      </c>
      <c r="F20" s="6" t="s">
        <v>25</v>
      </c>
      <c r="G20" s="6" t="s">
        <v>26</v>
      </c>
      <c r="H20" s="8">
        <v>21260501724</v>
      </c>
      <c r="I20" s="6" t="s">
        <v>101</v>
      </c>
      <c r="J20" s="6">
        <v>105.5</v>
      </c>
      <c r="K20" s="11">
        <v>74</v>
      </c>
      <c r="L20" s="6">
        <v>3</v>
      </c>
      <c r="M20" s="9">
        <f t="shared" si="0"/>
        <v>182.5</v>
      </c>
    </row>
  </sheetData>
  <sheetProtection/>
  <autoFilter ref="A3:M20"/>
  <mergeCells count="2">
    <mergeCell ref="A1:B1"/>
    <mergeCell ref="A2:M2"/>
  </mergeCells>
  <printOptions horizontalCentered="1"/>
  <pageMargins left="0.11805555555555555" right="0.11805555555555555" top="0.7868055555555555" bottom="0.5902777777777778" header="0.5118055555555555" footer="0.393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lfj</cp:lastModifiedBy>
  <dcterms:created xsi:type="dcterms:W3CDTF">2015-07-24T16:16:18Z</dcterms:created>
  <dcterms:modified xsi:type="dcterms:W3CDTF">2020-11-30T10:46:00Z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