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30" yWindow="90" windowWidth="18870" windowHeight="11640"/>
  </bookViews>
  <sheets>
    <sheet name="Sheet1" sheetId="1" r:id="rId1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G41" i="1"/>
  <c r="G5"/>
  <c r="G4"/>
  <c r="G7"/>
  <c r="G8"/>
  <c r="G9"/>
  <c r="G10"/>
  <c r="G12"/>
  <c r="G11"/>
  <c r="G13"/>
  <c r="G14"/>
  <c r="G15"/>
  <c r="G16"/>
  <c r="G17"/>
  <c r="G18"/>
  <c r="G21"/>
  <c r="G20"/>
  <c r="G19"/>
  <c r="G23"/>
  <c r="G22"/>
  <c r="G24"/>
  <c r="G27"/>
  <c r="G25"/>
  <c r="G26"/>
  <c r="G28"/>
  <c r="G29"/>
  <c r="G30"/>
  <c r="G31"/>
  <c r="G32"/>
  <c r="G33"/>
  <c r="G34"/>
  <c r="G35"/>
  <c r="G36"/>
  <c r="G38"/>
  <c r="G37"/>
  <c r="G39"/>
  <c r="G40"/>
  <c r="G6"/>
</calcChain>
</file>

<file path=xl/sharedStrings.xml><?xml version="1.0" encoding="utf-8"?>
<sst xmlns="http://schemas.openxmlformats.org/spreadsheetml/2006/main" count="287" uniqueCount="182">
  <si>
    <t>序号</t>
  </si>
  <si>
    <t>岗位</t>
  </si>
  <si>
    <t>准考证号</t>
  </si>
  <si>
    <t>排名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</si>
  <si>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</si>
  <si>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</si>
  <si>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</si>
  <si>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</si>
  <si>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</si>
  <si>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</si>
  <si>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</si>
  <si>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</si>
  <si>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</si>
  <si>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</si>
  <si>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</si>
  <si>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</si>
  <si>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</si>
  <si>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</si>
  <si>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</si>
  <si>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</si>
  <si>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</si>
  <si>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</si>
  <si>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</si>
  <si>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</si>
  <si>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</si>
  <si>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</si>
  <si>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姓名</t>
    <phoneticPr fontId="1" type="noConversion"/>
  </si>
  <si>
    <r>
      <t>0</t>
    </r>
    <r>
      <rPr>
        <sz val="10"/>
        <color theme="1"/>
        <rFont val="宋体"/>
        <family val="3"/>
        <charset val="134"/>
        <scheme val="minor"/>
      </rPr>
      <t xml:space="preserve">1职员
</t>
    </r>
  </si>
  <si>
    <t>20200010015</t>
  </si>
  <si>
    <t>20200010017</t>
  </si>
  <si>
    <t>20200010009</t>
  </si>
  <si>
    <t xml:space="preserve">02财务
</t>
  </si>
  <si>
    <t>20200020058</t>
  </si>
  <si>
    <t>20200020041</t>
  </si>
  <si>
    <t>20200020078</t>
  </si>
  <si>
    <t>03职员</t>
  </si>
  <si>
    <t>20200031303</t>
  </si>
  <si>
    <t>20200030131</t>
  </si>
  <si>
    <t>20200030132</t>
  </si>
  <si>
    <t>05职员</t>
  </si>
  <si>
    <t>20200050650</t>
  </si>
  <si>
    <t>20200050275</t>
  </si>
  <si>
    <t>20200050489</t>
  </si>
  <si>
    <t>06职员</t>
  </si>
  <si>
    <t>20200060727</t>
  </si>
  <si>
    <t>89.4</t>
  </si>
  <si>
    <t>20200060731</t>
  </si>
  <si>
    <t>20200060698</t>
  </si>
  <si>
    <t>07职员</t>
  </si>
  <si>
    <t>20200070763</t>
  </si>
  <si>
    <t>82.5</t>
  </si>
  <si>
    <t>20200070743</t>
  </si>
  <si>
    <t>20200070757</t>
  </si>
  <si>
    <t xml:space="preserve">08财务
</t>
  </si>
  <si>
    <t>20200080770</t>
  </si>
  <si>
    <t>20200080800</t>
  </si>
  <si>
    <t>80.4</t>
  </si>
  <si>
    <t>20200080789</t>
  </si>
  <si>
    <t xml:space="preserve">09财务
</t>
  </si>
  <si>
    <t>20200090819</t>
  </si>
  <si>
    <t>20200090813</t>
  </si>
  <si>
    <t>24</t>
  </si>
  <si>
    <t>20200090824</t>
  </si>
  <si>
    <t>25</t>
  </si>
  <si>
    <t xml:space="preserve">10工人
</t>
  </si>
  <si>
    <t>20200100884</t>
  </si>
  <si>
    <t>26</t>
  </si>
  <si>
    <t>20200100885</t>
  </si>
  <si>
    <t>27</t>
  </si>
  <si>
    <t>11职员</t>
  </si>
  <si>
    <t>20200110923</t>
  </si>
  <si>
    <t>90.6</t>
  </si>
  <si>
    <t>28</t>
  </si>
  <si>
    <t>20200110889</t>
  </si>
  <si>
    <t>83.4</t>
  </si>
  <si>
    <t>29</t>
  </si>
  <si>
    <t>20200110922</t>
  </si>
  <si>
    <t>30</t>
  </si>
  <si>
    <t>12职员</t>
  </si>
  <si>
    <t>20200120941</t>
  </si>
  <si>
    <t>31</t>
  </si>
  <si>
    <t>20200120963</t>
  </si>
  <si>
    <t>32</t>
  </si>
  <si>
    <t>20200120957</t>
  </si>
  <si>
    <t>33</t>
  </si>
  <si>
    <t>13职员</t>
  </si>
  <si>
    <t>20200130988</t>
  </si>
  <si>
    <t>34</t>
  </si>
  <si>
    <t>20200130985</t>
  </si>
  <si>
    <t>35</t>
  </si>
  <si>
    <t>20200130981</t>
  </si>
  <si>
    <t>36</t>
  </si>
  <si>
    <t>14职员</t>
  </si>
  <si>
    <t>20200141112</t>
  </si>
  <si>
    <t>37</t>
  </si>
  <si>
    <t>20200141238</t>
  </si>
  <si>
    <t>38</t>
  </si>
  <si>
    <t>20200141268</t>
  </si>
  <si>
    <t>是</t>
    <phoneticPr fontId="1" type="noConversion"/>
  </si>
  <si>
    <t>谢*日</t>
  </si>
  <si>
    <t>陈*谕</t>
  </si>
  <si>
    <t>郑*璐</t>
  </si>
  <si>
    <t>陈*霞</t>
  </si>
  <si>
    <t>黄*华</t>
  </si>
  <si>
    <t>郭*蓉</t>
  </si>
  <si>
    <t>王*利</t>
  </si>
  <si>
    <t>卢*怡</t>
  </si>
  <si>
    <t>吴*剑</t>
  </si>
  <si>
    <t>庞*</t>
  </si>
  <si>
    <t>王*进</t>
  </si>
  <si>
    <t>黄*强</t>
  </si>
  <si>
    <t>李*忠</t>
  </si>
  <si>
    <t>陈*</t>
  </si>
  <si>
    <t>方*波</t>
  </si>
  <si>
    <t>彭*富</t>
  </si>
  <si>
    <t>钟*</t>
  </si>
  <si>
    <t>周*华</t>
  </si>
  <si>
    <t>黄*君</t>
  </si>
  <si>
    <t>梁*燕</t>
  </si>
  <si>
    <t>陈*兰</t>
  </si>
  <si>
    <t>郑*敏</t>
  </si>
  <si>
    <t>许*丹</t>
  </si>
  <si>
    <t>戴*乐</t>
  </si>
  <si>
    <t>罗*</t>
  </si>
  <si>
    <t>陈*才</t>
  </si>
  <si>
    <t>黄*</t>
  </si>
  <si>
    <t>林*滔</t>
  </si>
  <si>
    <t>王*娜</t>
  </si>
  <si>
    <t>郭*玲</t>
  </si>
  <si>
    <t>豪*</t>
  </si>
  <si>
    <t>陈*燕</t>
  </si>
  <si>
    <t>廖*伟</t>
  </si>
  <si>
    <t>陆*豪</t>
  </si>
  <si>
    <t>黄*雨</t>
  </si>
  <si>
    <t>罗*霞</t>
  </si>
  <si>
    <t>赵*智</t>
  </si>
  <si>
    <t>曹*</t>
  </si>
  <si>
    <t>是否入围体检</t>
    <phoneticPr fontId="1" type="noConversion"/>
  </si>
  <si>
    <t>笔试成绩（含加分）</t>
    <phoneticPr fontId="1" type="noConversion"/>
  </si>
  <si>
    <t>面试成绩</t>
    <phoneticPr fontId="1" type="noConversion"/>
  </si>
  <si>
    <t>总成绩（笔试成绩*60%+面试成绩40%）</t>
    <phoneticPr fontId="1" type="noConversion"/>
  </si>
  <si>
    <t>0</t>
    <phoneticPr fontId="1" type="noConversion"/>
  </si>
  <si>
    <t>63.1</t>
    <phoneticPr fontId="1" type="noConversion"/>
  </si>
  <si>
    <t>72.35</t>
    <phoneticPr fontId="1" type="noConversion"/>
  </si>
  <si>
    <t>71.65</t>
    <phoneticPr fontId="1" type="noConversion"/>
  </si>
  <si>
    <t>74.2</t>
    <phoneticPr fontId="1" type="noConversion"/>
  </si>
  <si>
    <t>75.25</t>
    <phoneticPr fontId="1" type="noConversion"/>
  </si>
  <si>
    <t>79.35</t>
    <phoneticPr fontId="1" type="noConversion"/>
  </si>
  <si>
    <t>77.05</t>
    <phoneticPr fontId="1" type="noConversion"/>
  </si>
  <si>
    <t>78.2</t>
    <phoneticPr fontId="1" type="noConversion"/>
  </si>
  <si>
    <t>72.15</t>
    <phoneticPr fontId="1" type="noConversion"/>
  </si>
  <si>
    <t>75.05</t>
    <phoneticPr fontId="1" type="noConversion"/>
  </si>
  <si>
    <t>67.9</t>
    <phoneticPr fontId="1" type="noConversion"/>
  </si>
  <si>
    <t>70.8</t>
    <phoneticPr fontId="1" type="noConversion"/>
  </si>
  <si>
    <t>65.65</t>
    <phoneticPr fontId="1" type="noConversion"/>
  </si>
  <si>
    <t>75.9</t>
    <phoneticPr fontId="1" type="noConversion"/>
  </si>
  <si>
    <t>66.6</t>
    <phoneticPr fontId="1" type="noConversion"/>
  </si>
  <si>
    <t>74.55</t>
    <phoneticPr fontId="1" type="noConversion"/>
  </si>
  <si>
    <t>77.8</t>
    <phoneticPr fontId="1" type="noConversion"/>
  </si>
  <si>
    <t>78.75</t>
    <phoneticPr fontId="1" type="noConversion"/>
  </si>
  <si>
    <t>76.8</t>
    <phoneticPr fontId="1" type="noConversion"/>
  </si>
  <si>
    <t>72.25</t>
    <phoneticPr fontId="1" type="noConversion"/>
  </si>
  <si>
    <t>69.5</t>
    <phoneticPr fontId="1" type="noConversion"/>
  </si>
  <si>
    <t>68.8</t>
    <phoneticPr fontId="1" type="noConversion"/>
  </si>
  <si>
    <t>77.4</t>
    <phoneticPr fontId="1" type="noConversion"/>
  </si>
  <si>
    <t>78.5</t>
    <phoneticPr fontId="1" type="noConversion"/>
  </si>
  <si>
    <t>74.45</t>
    <phoneticPr fontId="1" type="noConversion"/>
  </si>
  <si>
    <t>78</t>
    <phoneticPr fontId="1" type="noConversion"/>
  </si>
  <si>
    <t>73.65</t>
    <phoneticPr fontId="1" type="noConversion"/>
  </si>
  <si>
    <t>76.5</t>
    <phoneticPr fontId="1" type="noConversion"/>
  </si>
  <si>
    <t>71.55</t>
    <phoneticPr fontId="1" type="noConversion"/>
  </si>
  <si>
    <t>70.9</t>
    <phoneticPr fontId="1" type="noConversion"/>
  </si>
  <si>
    <t>61.15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</si>
  <si>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</si>
  <si>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</si>
  <si>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</si>
  <si>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否</t>
    <phoneticPr fontId="1" type="noConversion"/>
  </si>
  <si>
    <t>备注</t>
    <phoneticPr fontId="1" type="noConversion"/>
  </si>
  <si>
    <t>面试缺考</t>
    <phoneticPr fontId="1" type="noConversion"/>
  </si>
  <si>
    <t>1</t>
    <phoneticPr fontId="1" type="noConversion"/>
  </si>
  <si>
    <t>湛江市雷州青年运河管理局下属事业单位2020年公开招聘工作人员总成绩及入围体检人员名单</t>
    <phoneticPr fontId="1" type="noConversion"/>
  </si>
  <si>
    <t>附件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</si>
</sst>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sqref="A1:B1"/>
    </sheetView>
  </sheetViews>
  <sheetFormatPr defaultRowHeight="13.5"/>
  <cols>
    <col min="1" max="1" width="5" style="2" customWidth="1"/>
    <col min="2" max="2" width="7" style="2" customWidth="1"/>
    <col min="3" max="3" width="13" style="2" customWidth="1"/>
    <col min="4" max="4" width="9" style="2" customWidth="1"/>
    <col min="5" max="5" width="9.75" style="2" customWidth="1"/>
    <col min="6" max="6" width="10.875" style="2" customWidth="1"/>
    <col min="7" max="7" width="14" style="2" customWidth="1"/>
    <col min="8" max="8" width="6.375" style="2" customWidth="1"/>
    <col min="9" max="9" width="8.875" style="5" customWidth="1"/>
    <col min="10" max="10" width="5.25" style="2" customWidth="1"/>
    <col min="11" max="16384" width="9" style="2"/>
  </cols>
  <sheetData>
    <row r="1" spans="1:10" ht="18" customHeight="1">
      <c r="A1" s="12" t="s">
        <v>181</v>
      </c>
      <c r="B1" s="12"/>
    </row>
    <row r="2" spans="1:10" ht="40.5" customHeight="1">
      <c r="A2" s="11" t="s">
        <v>180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4" customFormat="1" ht="45.75" customHeight="1">
      <c r="A3" s="1" t="s">
        <v>0</v>
      </c>
      <c r="B3" s="1" t="s">
        <v>1</v>
      </c>
      <c r="C3" s="1" t="s">
        <v>2</v>
      </c>
      <c r="D3" s="1" t="s">
        <v>26</v>
      </c>
      <c r="E3" s="3" t="s">
        <v>138</v>
      </c>
      <c r="F3" s="3" t="s">
        <v>139</v>
      </c>
      <c r="G3" s="3" t="s">
        <v>140</v>
      </c>
      <c r="H3" s="1" t="s">
        <v>3</v>
      </c>
      <c r="I3" s="1" t="s">
        <v>137</v>
      </c>
      <c r="J3" s="1" t="s">
        <v>177</v>
      </c>
    </row>
    <row r="4" spans="1:10" ht="30" customHeight="1">
      <c r="A4" s="6" t="s">
        <v>179</v>
      </c>
      <c r="B4" s="8" t="s">
        <v>27</v>
      </c>
      <c r="C4" s="6" t="s">
        <v>30</v>
      </c>
      <c r="D4" s="6" t="s">
        <v>101</v>
      </c>
      <c r="E4" s="6">
        <v>81.5</v>
      </c>
      <c r="F4" s="6" t="s">
        <v>143</v>
      </c>
      <c r="G4" s="6">
        <f>E4*0.6+F4*0.4</f>
        <v>77.84</v>
      </c>
      <c r="H4" s="6" t="s">
        <v>173</v>
      </c>
      <c r="I4" s="6" t="s">
        <v>98</v>
      </c>
      <c r="J4" s="10"/>
    </row>
    <row r="5" spans="1:10" ht="30" customHeight="1">
      <c r="A5" s="6" t="s">
        <v>4</v>
      </c>
      <c r="B5" s="8" t="s">
        <v>27</v>
      </c>
      <c r="C5" s="6" t="s">
        <v>29</v>
      </c>
      <c r="D5" s="6" t="s">
        <v>100</v>
      </c>
      <c r="E5" s="6">
        <v>82.3</v>
      </c>
      <c r="F5" s="6" t="s">
        <v>142</v>
      </c>
      <c r="G5" s="6">
        <f>E5*0.6+F5*0.4</f>
        <v>74.62</v>
      </c>
      <c r="H5" s="6" t="s">
        <v>174</v>
      </c>
      <c r="I5" s="6" t="s">
        <v>176</v>
      </c>
      <c r="J5" s="10"/>
    </row>
    <row r="6" spans="1:10" ht="30" customHeight="1">
      <c r="A6" s="6" t="s">
        <v>5</v>
      </c>
      <c r="B6" s="8" t="s">
        <v>27</v>
      </c>
      <c r="C6" s="6" t="s">
        <v>28</v>
      </c>
      <c r="D6" s="6" t="s">
        <v>99</v>
      </c>
      <c r="E6" s="6">
        <v>83</v>
      </c>
      <c r="F6" s="6" t="s">
        <v>141</v>
      </c>
      <c r="G6" s="6">
        <f>E6*0.6+F6*0.4</f>
        <v>49.8</v>
      </c>
      <c r="H6" s="6" t="s">
        <v>175</v>
      </c>
      <c r="I6" s="6" t="s">
        <v>176</v>
      </c>
      <c r="J6" s="9" t="s">
        <v>178</v>
      </c>
    </row>
    <row r="7" spans="1:10" ht="30" customHeight="1">
      <c r="A7" s="6" t="s">
        <v>6</v>
      </c>
      <c r="B7" s="8" t="s">
        <v>31</v>
      </c>
      <c r="C7" s="6" t="s">
        <v>32</v>
      </c>
      <c r="D7" s="6" t="s">
        <v>102</v>
      </c>
      <c r="E7" s="6">
        <v>87.5</v>
      </c>
      <c r="F7" s="6" t="s">
        <v>144</v>
      </c>
      <c r="G7" s="6">
        <f t="shared" ref="G7:G40" si="0">E7*0.6+F7*0.4</f>
        <v>81.16</v>
      </c>
      <c r="H7" s="6" t="s">
        <v>173</v>
      </c>
      <c r="I7" s="6" t="s">
        <v>98</v>
      </c>
      <c r="J7" s="9"/>
    </row>
    <row r="8" spans="1:10" ht="30" customHeight="1">
      <c r="A8" s="6" t="s">
        <v>7</v>
      </c>
      <c r="B8" s="8" t="s">
        <v>31</v>
      </c>
      <c r="C8" s="6" t="s">
        <v>33</v>
      </c>
      <c r="D8" s="6" t="s">
        <v>103</v>
      </c>
      <c r="E8" s="6">
        <v>85.4</v>
      </c>
      <c r="F8" s="6" t="s">
        <v>144</v>
      </c>
      <c r="G8" s="6">
        <f t="shared" si="0"/>
        <v>79.900000000000006</v>
      </c>
      <c r="H8" s="6" t="s">
        <v>174</v>
      </c>
      <c r="I8" s="6" t="s">
        <v>176</v>
      </c>
      <c r="J8" s="9"/>
    </row>
    <row r="9" spans="1:10" ht="30" customHeight="1">
      <c r="A9" s="6" t="s">
        <v>8</v>
      </c>
      <c r="B9" s="8" t="s">
        <v>31</v>
      </c>
      <c r="C9" s="6" t="s">
        <v>34</v>
      </c>
      <c r="D9" s="6" t="s">
        <v>104</v>
      </c>
      <c r="E9" s="6">
        <v>85.25</v>
      </c>
      <c r="F9" s="6" t="s">
        <v>141</v>
      </c>
      <c r="G9" s="6">
        <f t="shared" si="0"/>
        <v>51.15</v>
      </c>
      <c r="H9" s="6" t="s">
        <v>175</v>
      </c>
      <c r="I9" s="6" t="s">
        <v>176</v>
      </c>
      <c r="J9" s="9" t="s">
        <v>178</v>
      </c>
    </row>
    <row r="10" spans="1:10" ht="30" customHeight="1">
      <c r="A10" s="6" t="s">
        <v>9</v>
      </c>
      <c r="B10" s="6" t="s">
        <v>35</v>
      </c>
      <c r="C10" s="6" t="s">
        <v>36</v>
      </c>
      <c r="D10" s="6" t="s">
        <v>105</v>
      </c>
      <c r="E10" s="6">
        <v>89.25</v>
      </c>
      <c r="F10" s="6" t="s">
        <v>145</v>
      </c>
      <c r="G10" s="6">
        <f t="shared" si="0"/>
        <v>83.23</v>
      </c>
      <c r="H10" s="6" t="s">
        <v>173</v>
      </c>
      <c r="I10" s="6" t="s">
        <v>98</v>
      </c>
      <c r="J10" s="9"/>
    </row>
    <row r="11" spans="1:10" ht="30" customHeight="1">
      <c r="A11" s="6" t="s">
        <v>10</v>
      </c>
      <c r="B11" s="6" t="s">
        <v>35</v>
      </c>
      <c r="C11" s="6" t="s">
        <v>38</v>
      </c>
      <c r="D11" s="6" t="s">
        <v>107</v>
      </c>
      <c r="E11" s="6">
        <v>84.8</v>
      </c>
      <c r="F11" s="6" t="s">
        <v>147</v>
      </c>
      <c r="G11" s="6">
        <f>E11*0.6+F11*0.4</f>
        <v>82.61999999999999</v>
      </c>
      <c r="H11" s="6" t="s">
        <v>174</v>
      </c>
      <c r="I11" s="6" t="s">
        <v>176</v>
      </c>
      <c r="J11" s="9"/>
    </row>
    <row r="12" spans="1:10" ht="30" customHeight="1">
      <c r="A12" s="6" t="s">
        <v>11</v>
      </c>
      <c r="B12" s="6" t="s">
        <v>35</v>
      </c>
      <c r="C12" s="6" t="s">
        <v>37</v>
      </c>
      <c r="D12" s="6" t="s">
        <v>106</v>
      </c>
      <c r="E12" s="6">
        <v>86.55</v>
      </c>
      <c r="F12" s="6" t="s">
        <v>146</v>
      </c>
      <c r="G12" s="6">
        <f t="shared" si="0"/>
        <v>82.03</v>
      </c>
      <c r="H12" s="6" t="s">
        <v>175</v>
      </c>
      <c r="I12" s="6" t="s">
        <v>176</v>
      </c>
      <c r="J12" s="9"/>
    </row>
    <row r="13" spans="1:10" ht="30" customHeight="1">
      <c r="A13" s="6" t="s">
        <v>12</v>
      </c>
      <c r="B13" s="7" t="s">
        <v>39</v>
      </c>
      <c r="C13" s="7" t="s">
        <v>40</v>
      </c>
      <c r="D13" s="7" t="s">
        <v>108</v>
      </c>
      <c r="E13" s="7">
        <v>91.3</v>
      </c>
      <c r="F13" s="7" t="s">
        <v>148</v>
      </c>
      <c r="G13" s="6">
        <f t="shared" si="0"/>
        <v>85.6</v>
      </c>
      <c r="H13" s="6" t="s">
        <v>173</v>
      </c>
      <c r="I13" s="6" t="s">
        <v>98</v>
      </c>
      <c r="J13" s="9"/>
    </row>
    <row r="14" spans="1:10" ht="30" customHeight="1">
      <c r="A14" s="6" t="s">
        <v>13</v>
      </c>
      <c r="B14" s="7" t="s">
        <v>39</v>
      </c>
      <c r="C14" s="7" t="s">
        <v>41</v>
      </c>
      <c r="D14" s="7" t="s">
        <v>109</v>
      </c>
      <c r="E14" s="7">
        <v>89.6</v>
      </c>
      <c r="F14" s="7" t="s">
        <v>149</v>
      </c>
      <c r="G14" s="6">
        <f t="shared" si="0"/>
        <v>85.039999999999992</v>
      </c>
      <c r="H14" s="6" t="s">
        <v>174</v>
      </c>
      <c r="I14" s="6" t="s">
        <v>176</v>
      </c>
      <c r="J14" s="9"/>
    </row>
    <row r="15" spans="1:10" ht="30" customHeight="1">
      <c r="A15" s="6" t="s">
        <v>14</v>
      </c>
      <c r="B15" s="7" t="s">
        <v>39</v>
      </c>
      <c r="C15" s="7" t="s">
        <v>42</v>
      </c>
      <c r="D15" s="7" t="s">
        <v>110</v>
      </c>
      <c r="E15" s="7">
        <v>89.25</v>
      </c>
      <c r="F15" s="7" t="s">
        <v>141</v>
      </c>
      <c r="G15" s="6">
        <f t="shared" si="0"/>
        <v>53.55</v>
      </c>
      <c r="H15" s="6" t="s">
        <v>175</v>
      </c>
      <c r="I15" s="6" t="s">
        <v>176</v>
      </c>
      <c r="J15" s="9" t="s">
        <v>178</v>
      </c>
    </row>
    <row r="16" spans="1:10" ht="30" customHeight="1">
      <c r="A16" s="6" t="s">
        <v>15</v>
      </c>
      <c r="B16" s="7" t="s">
        <v>43</v>
      </c>
      <c r="C16" s="7" t="s">
        <v>44</v>
      </c>
      <c r="D16" s="7" t="s">
        <v>111</v>
      </c>
      <c r="E16" s="7" t="s">
        <v>45</v>
      </c>
      <c r="F16" s="7" t="s">
        <v>150</v>
      </c>
      <c r="G16" s="6">
        <f t="shared" si="0"/>
        <v>82.5</v>
      </c>
      <c r="H16" s="6" t="s">
        <v>173</v>
      </c>
      <c r="I16" s="6" t="s">
        <v>98</v>
      </c>
      <c r="J16" s="9"/>
    </row>
    <row r="17" spans="1:10" ht="30" customHeight="1">
      <c r="A17" s="6" t="s">
        <v>16</v>
      </c>
      <c r="B17" s="7" t="s">
        <v>43</v>
      </c>
      <c r="C17" s="7" t="s">
        <v>46</v>
      </c>
      <c r="D17" s="7" t="s">
        <v>112</v>
      </c>
      <c r="E17" s="7">
        <v>86.15</v>
      </c>
      <c r="F17" s="7" t="s">
        <v>151</v>
      </c>
      <c r="G17" s="6">
        <f t="shared" si="0"/>
        <v>81.710000000000008</v>
      </c>
      <c r="H17" s="6" t="s">
        <v>174</v>
      </c>
      <c r="I17" s="6" t="s">
        <v>176</v>
      </c>
      <c r="J17" s="9"/>
    </row>
    <row r="18" spans="1:10" ht="30" customHeight="1">
      <c r="A18" s="6" t="s">
        <v>17</v>
      </c>
      <c r="B18" s="7" t="s">
        <v>43</v>
      </c>
      <c r="C18" s="7" t="s">
        <v>47</v>
      </c>
      <c r="D18" s="7" t="s">
        <v>113</v>
      </c>
      <c r="E18" s="7">
        <v>83.9</v>
      </c>
      <c r="F18" s="7" t="s">
        <v>145</v>
      </c>
      <c r="G18" s="6">
        <f t="shared" si="0"/>
        <v>80.02000000000001</v>
      </c>
      <c r="H18" s="6" t="s">
        <v>175</v>
      </c>
      <c r="I18" s="6" t="s">
        <v>176</v>
      </c>
      <c r="J18" s="9"/>
    </row>
    <row r="19" spans="1:10" ht="30" customHeight="1">
      <c r="A19" s="6" t="s">
        <v>18</v>
      </c>
      <c r="B19" s="7" t="s">
        <v>48</v>
      </c>
      <c r="C19" s="6" t="s">
        <v>52</v>
      </c>
      <c r="D19" s="6" t="s">
        <v>116</v>
      </c>
      <c r="E19" s="6">
        <v>77.7</v>
      </c>
      <c r="F19" s="6" t="s">
        <v>153</v>
      </c>
      <c r="G19" s="6">
        <f>E19*0.6+F19*0.4</f>
        <v>74.94</v>
      </c>
      <c r="H19" s="6" t="s">
        <v>173</v>
      </c>
      <c r="I19" s="6" t="s">
        <v>98</v>
      </c>
      <c r="J19" s="9"/>
    </row>
    <row r="20" spans="1:10" ht="30" customHeight="1">
      <c r="A20" s="6" t="s">
        <v>19</v>
      </c>
      <c r="B20" s="7" t="s">
        <v>48</v>
      </c>
      <c r="C20" s="7" t="s">
        <v>51</v>
      </c>
      <c r="D20" s="6" t="s">
        <v>115</v>
      </c>
      <c r="E20" s="6">
        <v>78.900000000000006</v>
      </c>
      <c r="F20" s="6" t="s">
        <v>152</v>
      </c>
      <c r="G20" s="6">
        <f>E20*0.6+F20*0.4</f>
        <v>74.5</v>
      </c>
      <c r="H20" s="6" t="s">
        <v>174</v>
      </c>
      <c r="I20" s="6" t="s">
        <v>176</v>
      </c>
      <c r="J20" s="9"/>
    </row>
    <row r="21" spans="1:10" ht="30" customHeight="1">
      <c r="A21" s="6" t="s">
        <v>20</v>
      </c>
      <c r="B21" s="7" t="s">
        <v>48</v>
      </c>
      <c r="C21" s="6" t="s">
        <v>49</v>
      </c>
      <c r="D21" s="7" t="s">
        <v>114</v>
      </c>
      <c r="E21" s="7" t="s">
        <v>50</v>
      </c>
      <c r="F21" s="7" t="s">
        <v>141</v>
      </c>
      <c r="G21" s="6">
        <f t="shared" si="0"/>
        <v>49.5</v>
      </c>
      <c r="H21" s="6" t="s">
        <v>175</v>
      </c>
      <c r="I21" s="6" t="s">
        <v>176</v>
      </c>
      <c r="J21" s="9" t="s">
        <v>178</v>
      </c>
    </row>
    <row r="22" spans="1:10" ht="30" customHeight="1">
      <c r="A22" s="6" t="s">
        <v>21</v>
      </c>
      <c r="B22" s="8" t="s">
        <v>53</v>
      </c>
      <c r="C22" s="6" t="s">
        <v>55</v>
      </c>
      <c r="D22" s="6" t="s">
        <v>118</v>
      </c>
      <c r="E22" s="6" t="s">
        <v>56</v>
      </c>
      <c r="F22" s="6" t="s">
        <v>155</v>
      </c>
      <c r="G22" s="6">
        <f>E22*0.6+F22*0.4</f>
        <v>78.600000000000009</v>
      </c>
      <c r="H22" s="6" t="s">
        <v>173</v>
      </c>
      <c r="I22" s="6" t="s">
        <v>98</v>
      </c>
      <c r="J22" s="9"/>
    </row>
    <row r="23" spans="1:10" ht="30" customHeight="1">
      <c r="A23" s="6" t="s">
        <v>22</v>
      </c>
      <c r="B23" s="8" t="s">
        <v>53</v>
      </c>
      <c r="C23" s="6" t="s">
        <v>54</v>
      </c>
      <c r="D23" s="6" t="s">
        <v>117</v>
      </c>
      <c r="E23" s="6">
        <v>83.8</v>
      </c>
      <c r="F23" s="6" t="s">
        <v>154</v>
      </c>
      <c r="G23" s="6">
        <f t="shared" si="0"/>
        <v>76.539999999999992</v>
      </c>
      <c r="H23" s="6" t="s">
        <v>174</v>
      </c>
      <c r="I23" s="6" t="s">
        <v>176</v>
      </c>
      <c r="J23" s="9"/>
    </row>
    <row r="24" spans="1:10" ht="30" customHeight="1">
      <c r="A24" s="6" t="s">
        <v>23</v>
      </c>
      <c r="B24" s="8" t="s">
        <v>53</v>
      </c>
      <c r="C24" s="6" t="s">
        <v>57</v>
      </c>
      <c r="D24" s="6" t="s">
        <v>119</v>
      </c>
      <c r="E24" s="6">
        <v>78.349999999999994</v>
      </c>
      <c r="F24" s="6" t="s">
        <v>156</v>
      </c>
      <c r="G24" s="6">
        <f t="shared" si="0"/>
        <v>73.650000000000006</v>
      </c>
      <c r="H24" s="6" t="s">
        <v>175</v>
      </c>
      <c r="I24" s="6" t="s">
        <v>176</v>
      </c>
      <c r="J24" s="9"/>
    </row>
    <row r="25" spans="1:10" ht="30" customHeight="1">
      <c r="A25" s="6" t="s">
        <v>24</v>
      </c>
      <c r="B25" s="8" t="s">
        <v>58</v>
      </c>
      <c r="C25" s="6" t="s">
        <v>60</v>
      </c>
      <c r="D25" s="6" t="s">
        <v>121</v>
      </c>
      <c r="E25" s="6">
        <v>82.65</v>
      </c>
      <c r="F25" s="6" t="s">
        <v>158</v>
      </c>
      <c r="G25" s="6">
        <f>E25*0.6+F25*0.4</f>
        <v>80.710000000000008</v>
      </c>
      <c r="H25" s="6" t="s">
        <v>173</v>
      </c>
      <c r="I25" s="6" t="s">
        <v>98</v>
      </c>
      <c r="J25" s="9"/>
    </row>
    <row r="26" spans="1:10" ht="30" customHeight="1">
      <c r="A26" s="6" t="s">
        <v>25</v>
      </c>
      <c r="B26" s="8" t="s">
        <v>58</v>
      </c>
      <c r="C26" s="6" t="s">
        <v>62</v>
      </c>
      <c r="D26" s="6" t="s">
        <v>122</v>
      </c>
      <c r="E26" s="6">
        <v>81.650000000000006</v>
      </c>
      <c r="F26" s="6" t="s">
        <v>159</v>
      </c>
      <c r="G26" s="6">
        <f>E26*0.6+F26*0.4</f>
        <v>80.490000000000009</v>
      </c>
      <c r="H26" s="6" t="s">
        <v>174</v>
      </c>
      <c r="I26" s="6" t="s">
        <v>176</v>
      </c>
      <c r="J26" s="9"/>
    </row>
    <row r="27" spans="1:10" ht="30" customHeight="1">
      <c r="A27" s="6" t="s">
        <v>61</v>
      </c>
      <c r="B27" s="8" t="s">
        <v>58</v>
      </c>
      <c r="C27" s="6" t="s">
        <v>59</v>
      </c>
      <c r="D27" s="6" t="s">
        <v>120</v>
      </c>
      <c r="E27" s="6">
        <v>82.85</v>
      </c>
      <c r="F27" s="6" t="s">
        <v>157</v>
      </c>
      <c r="G27" s="6">
        <f t="shared" si="0"/>
        <v>79.53</v>
      </c>
      <c r="H27" s="6" t="s">
        <v>175</v>
      </c>
      <c r="I27" s="6" t="s">
        <v>176</v>
      </c>
      <c r="J27" s="9"/>
    </row>
    <row r="28" spans="1:10" ht="30" customHeight="1">
      <c r="A28" s="6" t="s">
        <v>63</v>
      </c>
      <c r="B28" s="8" t="s">
        <v>64</v>
      </c>
      <c r="C28" s="6" t="s">
        <v>65</v>
      </c>
      <c r="D28" s="6" t="s">
        <v>123</v>
      </c>
      <c r="E28" s="6">
        <v>80.900000000000006</v>
      </c>
      <c r="F28" s="6" t="s">
        <v>149</v>
      </c>
      <c r="G28" s="6">
        <f t="shared" si="0"/>
        <v>79.819999999999993</v>
      </c>
      <c r="H28" s="6" t="s">
        <v>173</v>
      </c>
      <c r="I28" s="6" t="s">
        <v>98</v>
      </c>
      <c r="J28" s="9"/>
    </row>
    <row r="29" spans="1:10" ht="30" customHeight="1">
      <c r="A29" s="6" t="s">
        <v>66</v>
      </c>
      <c r="B29" s="8" t="s">
        <v>64</v>
      </c>
      <c r="C29" s="6" t="s">
        <v>67</v>
      </c>
      <c r="D29" s="6" t="s">
        <v>124</v>
      </c>
      <c r="E29" s="6">
        <v>72</v>
      </c>
      <c r="F29" s="6" t="s">
        <v>160</v>
      </c>
      <c r="G29" s="6">
        <f t="shared" si="0"/>
        <v>73.919999999999987</v>
      </c>
      <c r="H29" s="6" t="s">
        <v>174</v>
      </c>
      <c r="I29" s="6" t="s">
        <v>176</v>
      </c>
      <c r="J29" s="9"/>
    </row>
    <row r="30" spans="1:10" ht="30" customHeight="1">
      <c r="A30" s="6" t="s">
        <v>68</v>
      </c>
      <c r="B30" s="6" t="s">
        <v>69</v>
      </c>
      <c r="C30" s="6" t="s">
        <v>70</v>
      </c>
      <c r="D30" s="6" t="s">
        <v>125</v>
      </c>
      <c r="E30" s="6" t="s">
        <v>71</v>
      </c>
      <c r="F30" s="6" t="s">
        <v>161</v>
      </c>
      <c r="G30" s="6">
        <f t="shared" si="0"/>
        <v>83.259999999999991</v>
      </c>
      <c r="H30" s="6" t="s">
        <v>173</v>
      </c>
      <c r="I30" s="6" t="s">
        <v>98</v>
      </c>
      <c r="J30" s="9"/>
    </row>
    <row r="31" spans="1:10" ht="30" customHeight="1">
      <c r="A31" s="6" t="s">
        <v>72</v>
      </c>
      <c r="B31" s="6" t="s">
        <v>69</v>
      </c>
      <c r="C31" s="6" t="s">
        <v>73</v>
      </c>
      <c r="D31" s="6" t="s">
        <v>126</v>
      </c>
      <c r="E31" s="6" t="s">
        <v>74</v>
      </c>
      <c r="F31" s="6" t="s">
        <v>162</v>
      </c>
      <c r="G31" s="6">
        <f t="shared" si="0"/>
        <v>77.84</v>
      </c>
      <c r="H31" s="6" t="s">
        <v>174</v>
      </c>
      <c r="I31" s="6" t="s">
        <v>176</v>
      </c>
      <c r="J31" s="9"/>
    </row>
    <row r="32" spans="1:10" ht="30" customHeight="1">
      <c r="A32" s="6" t="s">
        <v>75</v>
      </c>
      <c r="B32" s="6" t="s">
        <v>69</v>
      </c>
      <c r="C32" s="6" t="s">
        <v>76</v>
      </c>
      <c r="D32" s="6" t="s">
        <v>127</v>
      </c>
      <c r="E32" s="6">
        <v>82.2</v>
      </c>
      <c r="F32" s="6" t="s">
        <v>163</v>
      </c>
      <c r="G32" s="6">
        <f t="shared" si="0"/>
        <v>76.84</v>
      </c>
      <c r="H32" s="6" t="s">
        <v>175</v>
      </c>
      <c r="I32" s="6" t="s">
        <v>176</v>
      </c>
      <c r="J32" s="9"/>
    </row>
    <row r="33" spans="1:10" ht="30" customHeight="1">
      <c r="A33" s="6" t="s">
        <v>77</v>
      </c>
      <c r="B33" s="6" t="s">
        <v>78</v>
      </c>
      <c r="C33" s="6" t="s">
        <v>79</v>
      </c>
      <c r="D33" s="6" t="s">
        <v>128</v>
      </c>
      <c r="E33" s="6">
        <v>84.1</v>
      </c>
      <c r="F33" s="6" t="s">
        <v>164</v>
      </c>
      <c r="G33" s="6">
        <f t="shared" si="0"/>
        <v>81.42</v>
      </c>
      <c r="H33" s="6" t="s">
        <v>173</v>
      </c>
      <c r="I33" s="6" t="s">
        <v>98</v>
      </c>
      <c r="J33" s="9"/>
    </row>
    <row r="34" spans="1:10" ht="30" customHeight="1">
      <c r="A34" s="6" t="s">
        <v>80</v>
      </c>
      <c r="B34" s="6" t="s">
        <v>78</v>
      </c>
      <c r="C34" s="6" t="s">
        <v>81</v>
      </c>
      <c r="D34" s="6" t="s">
        <v>129</v>
      </c>
      <c r="E34" s="6">
        <v>81</v>
      </c>
      <c r="F34" s="6" t="s">
        <v>165</v>
      </c>
      <c r="G34" s="6">
        <f t="shared" si="0"/>
        <v>80</v>
      </c>
      <c r="H34" s="6" t="s">
        <v>174</v>
      </c>
      <c r="I34" s="6" t="s">
        <v>176</v>
      </c>
      <c r="J34" s="9"/>
    </row>
    <row r="35" spans="1:10" ht="30" customHeight="1">
      <c r="A35" s="6" t="s">
        <v>82</v>
      </c>
      <c r="B35" s="6" t="s">
        <v>78</v>
      </c>
      <c r="C35" s="6" t="s">
        <v>83</v>
      </c>
      <c r="D35" s="6" t="s">
        <v>130</v>
      </c>
      <c r="E35" s="6">
        <v>80.849999999999994</v>
      </c>
      <c r="F35" s="6" t="s">
        <v>166</v>
      </c>
      <c r="G35" s="6">
        <f t="shared" si="0"/>
        <v>78.289999999999992</v>
      </c>
      <c r="H35" s="6" t="s">
        <v>175</v>
      </c>
      <c r="I35" s="6" t="s">
        <v>176</v>
      </c>
      <c r="J35" s="9"/>
    </row>
    <row r="36" spans="1:10" ht="30" customHeight="1">
      <c r="A36" s="6" t="s">
        <v>84</v>
      </c>
      <c r="B36" s="6" t="s">
        <v>85</v>
      </c>
      <c r="C36" s="6" t="s">
        <v>86</v>
      </c>
      <c r="D36" s="6" t="s">
        <v>131</v>
      </c>
      <c r="E36" s="6">
        <v>83.6</v>
      </c>
      <c r="F36" s="6" t="s">
        <v>167</v>
      </c>
      <c r="G36" s="6">
        <f t="shared" si="0"/>
        <v>81.36</v>
      </c>
      <c r="H36" s="6" t="s">
        <v>173</v>
      </c>
      <c r="I36" s="6" t="s">
        <v>98</v>
      </c>
      <c r="J36" s="9"/>
    </row>
    <row r="37" spans="1:10" ht="30" customHeight="1">
      <c r="A37" s="6" t="s">
        <v>87</v>
      </c>
      <c r="B37" s="6" t="s">
        <v>85</v>
      </c>
      <c r="C37" s="6" t="s">
        <v>90</v>
      </c>
      <c r="D37" s="6" t="s">
        <v>133</v>
      </c>
      <c r="E37" s="6">
        <v>78.2</v>
      </c>
      <c r="F37" s="6" t="s">
        <v>169</v>
      </c>
      <c r="G37" s="6">
        <f>E37*0.6+F37*0.4</f>
        <v>77.52000000000001</v>
      </c>
      <c r="H37" s="6" t="s">
        <v>174</v>
      </c>
      <c r="I37" s="6" t="s">
        <v>176</v>
      </c>
      <c r="J37" s="9"/>
    </row>
    <row r="38" spans="1:10" ht="30" customHeight="1">
      <c r="A38" s="6" t="s">
        <v>89</v>
      </c>
      <c r="B38" s="6" t="s">
        <v>85</v>
      </c>
      <c r="C38" s="6" t="s">
        <v>88</v>
      </c>
      <c r="D38" s="6" t="s">
        <v>132</v>
      </c>
      <c r="E38" s="6">
        <v>78.25</v>
      </c>
      <c r="F38" s="6" t="s">
        <v>168</v>
      </c>
      <c r="G38" s="6">
        <f t="shared" si="0"/>
        <v>76.41</v>
      </c>
      <c r="H38" s="6" t="s">
        <v>175</v>
      </c>
      <c r="I38" s="6" t="s">
        <v>176</v>
      </c>
      <c r="J38" s="9"/>
    </row>
    <row r="39" spans="1:10" ht="30" customHeight="1">
      <c r="A39" s="6" t="s">
        <v>91</v>
      </c>
      <c r="B39" s="6" t="s">
        <v>92</v>
      </c>
      <c r="C39" s="6" t="s">
        <v>93</v>
      </c>
      <c r="D39" s="6" t="s">
        <v>134</v>
      </c>
      <c r="E39" s="6">
        <v>88.15</v>
      </c>
      <c r="F39" s="6" t="s">
        <v>170</v>
      </c>
      <c r="G39" s="6">
        <f t="shared" si="0"/>
        <v>81.510000000000005</v>
      </c>
      <c r="H39" s="6" t="s">
        <v>173</v>
      </c>
      <c r="I39" s="6" t="s">
        <v>98</v>
      </c>
      <c r="J39" s="9"/>
    </row>
    <row r="40" spans="1:10" ht="30" customHeight="1">
      <c r="A40" s="6" t="s">
        <v>94</v>
      </c>
      <c r="B40" s="6" t="s">
        <v>92</v>
      </c>
      <c r="C40" s="6" t="s">
        <v>95</v>
      </c>
      <c r="D40" s="6" t="s">
        <v>135</v>
      </c>
      <c r="E40" s="6">
        <v>86.95</v>
      </c>
      <c r="F40" s="6" t="s">
        <v>171</v>
      </c>
      <c r="G40" s="6">
        <f t="shared" si="0"/>
        <v>80.53</v>
      </c>
      <c r="H40" s="6" t="s">
        <v>174</v>
      </c>
      <c r="I40" s="6" t="s">
        <v>176</v>
      </c>
      <c r="J40" s="10"/>
    </row>
    <row r="41" spans="1:10" ht="30" customHeight="1">
      <c r="A41" s="6" t="s">
        <v>96</v>
      </c>
      <c r="B41" s="6" t="s">
        <v>92</v>
      </c>
      <c r="C41" s="6" t="s">
        <v>97</v>
      </c>
      <c r="D41" s="6" t="s">
        <v>136</v>
      </c>
      <c r="E41" s="6">
        <v>84.5</v>
      </c>
      <c r="F41" s="6" t="s">
        <v>172</v>
      </c>
      <c r="G41" s="6">
        <f>E41*0.6+F41*0.4</f>
        <v>75.16</v>
      </c>
      <c r="H41" s="6" t="s">
        <v>175</v>
      </c>
      <c r="I41" s="6" t="s">
        <v>176</v>
      </c>
      <c r="J41" s="10"/>
    </row>
  </sheetData>
  <mergeCells count="2">
    <mergeCell ref="A1:B1"/>
    <mergeCell ref="A2:J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2020-11-23T08:32:05Z</dcterms:modified>
</cp:coreProperties>
</file>