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85" windowHeight="131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Sheet1!$A$2:$F$89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<sst xmlns="http://schemas.openxmlformats.org/spreadsheetml/2006/main" count="437" uniqueCount="167">
  <si>
    <r>
      <t xml:space="preserve">淇县2020年公开招聘城市社区工作人员面试人员总成绩公告
  </t>
    </r>
    <r>
      <rPr>
        <b/>
        <sz val="12"/>
        <rFont val="宋体"/>
        <charset val="134"/>
      </rPr>
      <t>请各社区总成绩前三名人员于2020年12月1日早上5:40空腹带本人身份证、准考证和270元体检费到淇县人社局一楼大厅集合集体乘车体检，凡未按时参加体检者视为自动放弃体检资格。</t>
    </r>
    <r>
      <rPr>
        <b/>
        <sz val="18"/>
        <rFont val="宋体"/>
        <charset val="134"/>
      </rPr>
      <t xml:space="preserve">
</t>
    </r>
  </si>
  <si>
    <t>序号</t>
  </si>
  <si>
    <t>准考证号</t>
  </si>
  <si>
    <t>考场</t>
  </si>
  <si>
    <t>座号</t>
  </si>
  <si>
    <t>报考乡
镇办社区</t>
  </si>
  <si>
    <t>笔试成绩</t>
  </si>
  <si>
    <t>退役大学生士兵加分</t>
  </si>
  <si>
    <t>面试分数</t>
  </si>
  <si>
    <t>总分</t>
  </si>
  <si>
    <t>总成绩</t>
  </si>
  <si>
    <t>12</t>
  </si>
  <si>
    <t>29</t>
  </si>
  <si>
    <t>朝歌办朝歌社区居委会</t>
  </si>
  <si>
    <t>78.8</t>
  </si>
  <si>
    <t>86.50</t>
  </si>
  <si>
    <t>15</t>
  </si>
  <si>
    <t>13</t>
  </si>
  <si>
    <t>76</t>
  </si>
  <si>
    <t>82.40</t>
  </si>
  <si>
    <t>08</t>
  </si>
  <si>
    <t>74</t>
  </si>
  <si>
    <t>82.98</t>
  </si>
  <si>
    <t>14</t>
  </si>
  <si>
    <t>02</t>
  </si>
  <si>
    <t>73.2</t>
  </si>
  <si>
    <t>80.64</t>
  </si>
  <si>
    <t>21</t>
  </si>
  <si>
    <t>72.4</t>
  </si>
  <si>
    <t>81.40</t>
  </si>
  <si>
    <t>80.22</t>
  </si>
  <si>
    <t>01</t>
  </si>
  <si>
    <t>17</t>
  </si>
  <si>
    <t>朝歌办沬水社区居委会</t>
  </si>
  <si>
    <t>82.90</t>
  </si>
  <si>
    <t>07</t>
  </si>
  <si>
    <t>24</t>
  </si>
  <si>
    <t>70</t>
  </si>
  <si>
    <t>80.56</t>
  </si>
  <si>
    <t>04</t>
  </si>
  <si>
    <t>68.8</t>
  </si>
  <si>
    <t>81.36</t>
  </si>
  <si>
    <t>06</t>
  </si>
  <si>
    <t>66</t>
  </si>
  <si>
    <t>81.48</t>
  </si>
  <si>
    <t>09</t>
  </si>
  <si>
    <t>66.4</t>
  </si>
  <si>
    <t>80.68</t>
  </si>
  <si>
    <t>64</t>
  </si>
  <si>
    <t>82.78</t>
  </si>
  <si>
    <t>11</t>
  </si>
  <si>
    <t>80.74</t>
  </si>
  <si>
    <t>03</t>
  </si>
  <si>
    <t>30</t>
  </si>
  <si>
    <t>朝歌办淇水社区居委会</t>
  </si>
  <si>
    <t>86.4</t>
  </si>
  <si>
    <t>82.24</t>
  </si>
  <si>
    <t>63.6</t>
  </si>
  <si>
    <t>87.20</t>
  </si>
  <si>
    <t>57.2</t>
  </si>
  <si>
    <t>82.92</t>
  </si>
  <si>
    <t>64.8</t>
  </si>
  <si>
    <t>80.98</t>
  </si>
  <si>
    <t>05</t>
  </si>
  <si>
    <t>74.20</t>
  </si>
  <si>
    <t>10</t>
  </si>
  <si>
    <t>67.6</t>
  </si>
  <si>
    <t>19</t>
  </si>
  <si>
    <t>朝歌办云梦社区居委会</t>
  </si>
  <si>
    <t>83.80</t>
  </si>
  <si>
    <t>81.32</t>
  </si>
  <si>
    <t>70.8</t>
  </si>
  <si>
    <t>82.48</t>
  </si>
  <si>
    <t>27</t>
  </si>
  <si>
    <t>72</t>
  </si>
  <si>
    <t>79.92</t>
  </si>
  <si>
    <t>71.2</t>
  </si>
  <si>
    <t>80.46</t>
  </si>
  <si>
    <t>68.4</t>
  </si>
  <si>
    <t>83.20</t>
  </si>
  <si>
    <t>高村镇幸福社区居委会</t>
  </si>
  <si>
    <t>78.60</t>
  </si>
  <si>
    <t>65.2</t>
  </si>
  <si>
    <t>81.84</t>
  </si>
  <si>
    <t>62</t>
  </si>
  <si>
    <t>83.00</t>
  </si>
  <si>
    <t>67.2</t>
  </si>
  <si>
    <t>77.46</t>
  </si>
  <si>
    <t>78.20</t>
  </si>
  <si>
    <t>高村镇雨露社区居委会</t>
  </si>
  <si>
    <t>83.42</t>
  </si>
  <si>
    <t>23</t>
  </si>
  <si>
    <t>74.8</t>
  </si>
  <si>
    <t>79.78</t>
  </si>
  <si>
    <t>25</t>
  </si>
  <si>
    <t>70.4</t>
  </si>
  <si>
    <t>82.20</t>
  </si>
  <si>
    <t>64.4</t>
  </si>
  <si>
    <t>84.16</t>
  </si>
  <si>
    <t>82.84</t>
  </si>
  <si>
    <t>22</t>
  </si>
  <si>
    <t>桥盟办朝阳社区居委会</t>
  </si>
  <si>
    <t>75.6</t>
  </si>
  <si>
    <t>82.10</t>
  </si>
  <si>
    <t>18</t>
  </si>
  <si>
    <t>85.14</t>
  </si>
  <si>
    <t>69.6</t>
  </si>
  <si>
    <t>83.08</t>
  </si>
  <si>
    <t>65.6</t>
  </si>
  <si>
    <t>85.08</t>
  </si>
  <si>
    <t>79.14</t>
  </si>
  <si>
    <t>16</t>
  </si>
  <si>
    <t>26</t>
  </si>
  <si>
    <t>桥盟办淇园社区居委会</t>
  </si>
  <si>
    <t>86.04</t>
  </si>
  <si>
    <t>77.6</t>
  </si>
  <si>
    <t>77.78</t>
  </si>
  <si>
    <t>84.20</t>
  </si>
  <si>
    <t>82.70</t>
  </si>
  <si>
    <t>62.8</t>
  </si>
  <si>
    <t>79.82</t>
  </si>
  <si>
    <t>75.38</t>
  </si>
  <si>
    <t>桥盟办太行社区居委会</t>
  </si>
  <si>
    <t>74.4</t>
  </si>
  <si>
    <t>82.58</t>
  </si>
  <si>
    <t>82.26</t>
  </si>
  <si>
    <t>61.2</t>
  </si>
  <si>
    <t>86.72</t>
  </si>
  <si>
    <t>80.20</t>
  </si>
  <si>
    <t>78.84</t>
  </si>
  <si>
    <t>58.8</t>
  </si>
  <si>
    <t>77.84</t>
  </si>
  <si>
    <t>桥盟办卫淇社区居委会</t>
  </si>
  <si>
    <t>73.6</t>
  </si>
  <si>
    <t>87.52</t>
  </si>
  <si>
    <t>72.8</t>
  </si>
  <si>
    <t>85.86</t>
  </si>
  <si>
    <t>80.40</t>
  </si>
  <si>
    <t>28</t>
  </si>
  <si>
    <t>86.02</t>
  </si>
  <si>
    <t>80.12</t>
  </si>
  <si>
    <t>77.36</t>
  </si>
  <si>
    <t>桥盟办新华社区居委会</t>
  </si>
  <si>
    <t>81.66</t>
  </si>
  <si>
    <t>81.20</t>
  </si>
  <si>
    <t>63.2</t>
  </si>
  <si>
    <t>85.70</t>
  </si>
  <si>
    <t>71.32</t>
  </si>
  <si>
    <t>82.44</t>
  </si>
  <si>
    <t>桥盟办鑫宇社区居委会</t>
  </si>
  <si>
    <t>81.6</t>
  </si>
  <si>
    <t>84.34</t>
  </si>
  <si>
    <t>84.46</t>
  </si>
  <si>
    <t>69.2</t>
  </si>
  <si>
    <t>桥盟办阳光社区居委会</t>
  </si>
  <si>
    <t>79.2</t>
  </si>
  <si>
    <t>83.86</t>
  </si>
  <si>
    <t>83.58</t>
  </si>
  <si>
    <t>82.38</t>
  </si>
  <si>
    <t>79.94</t>
  </si>
  <si>
    <t>卫都办太和社区居委会</t>
  </si>
  <si>
    <t>85.04</t>
  </si>
  <si>
    <t>84.96</t>
  </si>
  <si>
    <t>80.94</t>
  </si>
  <si>
    <t>82.80</t>
  </si>
  <si>
    <t>81.38</t>
  </si>
  <si>
    <t>79.32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</si>
</sst>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4"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indexed="53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9"/>
      <name val="宋体"/>
      <charset val="134"/>
    </font>
    <font>
      <sz val="11"/>
      <color indexed="16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0"/>
      <name val="宋体"/>
      <charset val="134"/>
    </font>
    <font>
      <b/>
      <sz val="11"/>
      <color indexed="54"/>
      <name val="宋体"/>
      <charset val="134"/>
    </font>
    <font>
      <sz val="11"/>
      <color indexed="53"/>
      <name val="宋体"/>
      <charset val="134"/>
    </font>
    <font>
      <sz val="11"/>
      <color indexed="17"/>
      <name val="宋体"/>
      <charset val="134"/>
    </font>
    <font>
      <b/>
      <sz val="15"/>
      <color indexed="54"/>
      <name val="宋体"/>
      <charset val="134"/>
    </font>
    <font>
      <sz val="11"/>
      <color indexed="19"/>
      <name val="宋体"/>
      <charset val="134"/>
    </font>
    <font>
      <b/>
      <sz val="18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2"/>
      <name val="宋体"/>
      <charset val="134"/>
    </font>
  </fonts>
  <fills count="50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87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15" borderId="12" applyNumberFormat="0" applyAlignment="0" applyProtection="0">
      <alignment vertical="center"/>
    </xf>
    <xf numFmtId="0" fontId="6" fillId="2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5" borderId="10" applyNumberForma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9" borderId="8" applyNumberFormat="0" applyFont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24" fillId="23" borderId="13" applyNumberFormat="0" applyAlignment="0" applyProtection="0">
      <alignment vertical="center"/>
    </xf>
    <xf numFmtId="0" fontId="29" fillId="23" borderId="5" applyNumberFormat="0" applyAlignment="0" applyProtection="0">
      <alignment vertical="center"/>
    </xf>
    <xf numFmtId="0" fontId="21" fillId="18" borderId="11" applyNumberFormat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15" borderId="12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8" fillId="15" borderId="10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15" borderId="12" applyNumberFormat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8" fillId="15" borderId="10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42" fillId="34" borderId="10" applyNumberFormat="0" applyAlignment="0" applyProtection="0">
      <alignment vertical="center"/>
    </xf>
    <xf numFmtId="0" fontId="42" fillId="34" borderId="10" applyNumberFormat="0" applyAlignment="0" applyProtection="0">
      <alignment vertical="center"/>
    </xf>
    <xf numFmtId="0" fontId="42" fillId="34" borderId="10" applyNumberFormat="0" applyAlignment="0" applyProtection="0">
      <alignment vertical="center"/>
    </xf>
    <xf numFmtId="0" fontId="0" fillId="35" borderId="20" applyNumberFormat="0" applyFont="0" applyAlignment="0" applyProtection="0">
      <alignment vertical="center"/>
    </xf>
    <xf numFmtId="0" fontId="0" fillId="35" borderId="20" applyNumberFormat="0" applyFont="0" applyAlignment="0" applyProtection="0">
      <alignment vertical="center"/>
    </xf>
    <xf numFmtId="0" fontId="0" fillId="35" borderId="20" applyNumberFormat="0" applyFont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NumberFormat="1" applyFont="1" applyBorder="1" applyAlignment="1" quotePrefix="1">
      <alignment horizontal="center" vertical="center"/>
    </xf>
    <xf numFmtId="0" fontId="2" fillId="0" borderId="4" xfId="0" applyNumberFormat="1" applyFont="1" applyBorder="1" applyAlignment="1" quotePrefix="1">
      <alignment horizontal="center" vertical="center"/>
    </xf>
  </cellXfs>
  <cellStyles count="187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20% - 强调文字颜色 3 2 2" xfId="12"/>
    <cellStyle name="60% - 强调文字颜色 3" xfId="13" builtinId="40"/>
    <cellStyle name="超链接" xfId="14" builtinId="8"/>
    <cellStyle name="20% - 强调文字颜色 2 3 2" xfId="15"/>
    <cellStyle name="百分比" xfId="16" builtinId="5"/>
    <cellStyle name="20% - 强调文字颜色 2 2 2" xfId="17"/>
    <cellStyle name="已访问的超链接" xfId="18" builtinId="9"/>
    <cellStyle name="注释" xfId="19" builtinId="10"/>
    <cellStyle name="60% - 强调文字颜色 2 3" xfId="20"/>
    <cellStyle name="标题 4" xfId="21" builtinId="19"/>
    <cellStyle name="解释性文本 2 2" xfId="22"/>
    <cellStyle name="60% - 强调文字颜色 2" xfId="23" builtinId="36"/>
    <cellStyle name="警告文本" xfId="24" builtinId="11"/>
    <cellStyle name="标题" xfId="25" builtinId="15"/>
    <cellStyle name="60% - 强调文字颜色 2 2 2" xfId="26"/>
    <cellStyle name="解释性文本" xfId="27" builtinId="53"/>
    <cellStyle name="标题 1" xfId="28" builtinId="16"/>
    <cellStyle name="标题 2" xfId="29" builtinId="17"/>
    <cellStyle name="60% - 强调文字颜色 1" xfId="30" builtinId="32"/>
    <cellStyle name="标题 3" xfId="31" builtinId="18"/>
    <cellStyle name="60% - 强调文字颜色 4" xfId="32" builtinId="44"/>
    <cellStyle name="输出" xfId="33" builtinId="21"/>
    <cellStyle name="计算" xfId="34" builtinId="22"/>
    <cellStyle name="检查单元格" xfId="35" builtinId="23"/>
    <cellStyle name="40% - 强调文字颜色 4 2" xfId="36"/>
    <cellStyle name="20% - 强调文字颜色 6" xfId="37" builtinId="50"/>
    <cellStyle name="强调文字颜色 2" xfId="38" builtinId="33"/>
    <cellStyle name="链接单元格" xfId="39" builtinId="24"/>
    <cellStyle name="20% - 强调文字颜色 2 3" xfId="40"/>
    <cellStyle name="汇总" xfId="41" builtinId="25"/>
    <cellStyle name="好" xfId="42" builtinId="26"/>
    <cellStyle name="适中" xfId="43" builtinId="28"/>
    <cellStyle name="20% - 强调文字颜色 3 3" xfId="44"/>
    <cellStyle name="20% - 强调文字颜色 5" xfId="45" builtinId="46"/>
    <cellStyle name="强调文字颜色 1" xfId="46" builtinId="29"/>
    <cellStyle name="20% - 强调文字颜色 1" xfId="47" builtinId="30"/>
    <cellStyle name="链接单元格 3" xfId="48"/>
    <cellStyle name="40% - 强调文字颜色 1" xfId="49" builtinId="31"/>
    <cellStyle name="40% - 强调文字颜色 4 3 2" xfId="50"/>
    <cellStyle name="20% - 强调文字颜色 2" xfId="51" builtinId="34"/>
    <cellStyle name="输出 2" xfId="52"/>
    <cellStyle name="40% - 强调文字颜色 2" xfId="53" builtinId="35"/>
    <cellStyle name="强调文字颜色 3" xfId="54" builtinId="37"/>
    <cellStyle name="20% - 强调文字颜色 4 2 2" xfId="55"/>
    <cellStyle name="强调文字颜色 4" xfId="56" builtinId="41"/>
    <cellStyle name="20% - 强调文字颜色 4" xfId="57" builtinId="42"/>
    <cellStyle name="计算 3" xfId="58"/>
    <cellStyle name="40% - 强调文字颜色 4" xfId="59" builtinId="43"/>
    <cellStyle name="强调文字颜色 5" xfId="60" builtinId="45"/>
    <cellStyle name="40% - 强调文字颜色 5" xfId="61" builtinId="47"/>
    <cellStyle name="60% - 强调文字颜色 5" xfId="62" builtinId="48"/>
    <cellStyle name="强调文字颜色 6" xfId="63" builtinId="49"/>
    <cellStyle name="适中 2" xfId="64"/>
    <cellStyle name="20% - 强调文字颜色 3 3 2" xfId="65"/>
    <cellStyle name="40% - 强调文字颜色 6" xfId="66" builtinId="51"/>
    <cellStyle name="60% - 强调文字颜色 6" xfId="67" builtinId="52"/>
    <cellStyle name="20% - 强调文字颜色 1 3" xfId="68"/>
    <cellStyle name="20% - 强调文字颜色 3 2" xfId="69"/>
    <cellStyle name="20% - 强调文字颜色 1 2 2" xfId="70"/>
    <cellStyle name="常规 3" xfId="71"/>
    <cellStyle name="20% - 强调文字颜色 4 2" xfId="72"/>
    <cellStyle name="20% - 强调文字颜色 1 3 2" xfId="73"/>
    <cellStyle name="输出 2 2" xfId="74"/>
    <cellStyle name="20% - 强调文字颜色 2 2" xfId="75"/>
    <cellStyle name="20% - 强调文字颜色 4 3" xfId="76"/>
    <cellStyle name="20% - 强调文字颜色 4 3 2" xfId="77"/>
    <cellStyle name="20% - 强调文字颜色 5 2" xfId="78"/>
    <cellStyle name="20% - 强调文字颜色 5 2 2" xfId="79"/>
    <cellStyle name="20% - 强调文字颜色 5 3" xfId="80"/>
    <cellStyle name="20% - 强调文字颜色 5 3 2" xfId="81"/>
    <cellStyle name="20% - 强调文字颜色 6 2" xfId="82"/>
    <cellStyle name="20% - 强调文字颜色 6 2 2" xfId="83"/>
    <cellStyle name="20% - 强调文字颜色 6 3" xfId="84"/>
    <cellStyle name="20% - 强调文字颜色 6 3 2" xfId="85"/>
    <cellStyle name="40% - 强调文字颜色 1 2" xfId="86"/>
    <cellStyle name="40% - 强调文字颜色 1 2 2" xfId="87"/>
    <cellStyle name="40% - 强调文字颜色 1 3" xfId="88"/>
    <cellStyle name="40% - 强调文字颜色 1 3 2" xfId="89"/>
    <cellStyle name="40% - 强调文字颜色 2 2" xfId="90"/>
    <cellStyle name="40% - 强调文字颜色 2 2 2" xfId="91"/>
    <cellStyle name="40% - 强调文字颜色 2 3" xfId="92"/>
    <cellStyle name="40% - 强调文字颜色 2 3 2" xfId="93"/>
    <cellStyle name="计算 2 2" xfId="94"/>
    <cellStyle name="40% - 强调文字颜色 3 2" xfId="95"/>
    <cellStyle name="40% - 强调文字颜色 3 2 2" xfId="96"/>
    <cellStyle name="40% - 强调文字颜色 3 3" xfId="97"/>
    <cellStyle name="40% - 强调文字颜色 3 3 2" xfId="98"/>
    <cellStyle name="检查单元格 2" xfId="99"/>
    <cellStyle name="40% - 强调文字颜色 4 2 2" xfId="100"/>
    <cellStyle name="40% - 强调文字颜色 4 3" xfId="101"/>
    <cellStyle name="40% - 强调文字颜色 5 2" xfId="102"/>
    <cellStyle name="60% - 强调文字颜色 4 3" xfId="103"/>
    <cellStyle name="40% - 强调文字颜色 5 2 2" xfId="104"/>
    <cellStyle name="40% - 强调文字颜色 5 3" xfId="105"/>
    <cellStyle name="60% - 强调文字颜色 5 3" xfId="106"/>
    <cellStyle name="40% - 强调文字颜色 5 3 2" xfId="107"/>
    <cellStyle name="适中 2 2" xfId="108"/>
    <cellStyle name="40% - 强调文字颜色 6 2" xfId="109"/>
    <cellStyle name="40% - 强调文字颜色 6 2 2" xfId="110"/>
    <cellStyle name="强调文字颜色 3 2 2" xfId="111"/>
    <cellStyle name="40% - 强调文字颜色 6 3" xfId="112"/>
    <cellStyle name="解释性文本 3" xfId="113"/>
    <cellStyle name="40% - 强调文字颜色 6 3 2" xfId="114"/>
    <cellStyle name="60% - 强调文字颜色 1 2" xfId="115"/>
    <cellStyle name="60% - 强调文字颜色 1 2 2" xfId="116"/>
    <cellStyle name="60% - 强调文字颜色 1 3" xfId="117"/>
    <cellStyle name="60% - 强调文字颜色 2 2" xfId="118"/>
    <cellStyle name="60% - 强调文字颜色 3 2" xfId="119"/>
    <cellStyle name="60% - 强调文字颜色 3 2 2" xfId="120"/>
    <cellStyle name="60% - 强调文字颜色 3 3" xfId="121"/>
    <cellStyle name="60% - 强调文字颜色 4 2" xfId="122"/>
    <cellStyle name="60% - 强调文字颜色 4 2 2" xfId="123"/>
    <cellStyle name="60% - 强调文字颜色 5 2" xfId="124"/>
    <cellStyle name="60% - 强调文字颜色 5 2 2" xfId="125"/>
    <cellStyle name="60% - 强调文字颜色 6 2" xfId="126"/>
    <cellStyle name="60% - 强调文字颜色 6 2 2" xfId="127"/>
    <cellStyle name="60% - 强调文字颜色 6 3" xfId="128"/>
    <cellStyle name="标题 1 2" xfId="129"/>
    <cellStyle name="标题 1 2 2" xfId="130"/>
    <cellStyle name="标题 1 3" xfId="131"/>
    <cellStyle name="标题 2 2" xfId="132"/>
    <cellStyle name="标题 2 2 2" xfId="133"/>
    <cellStyle name="标题 2 3" xfId="134"/>
    <cellStyle name="标题 3 2" xfId="135"/>
    <cellStyle name="标题 3 2 2" xfId="136"/>
    <cellStyle name="标题 3 3" xfId="137"/>
    <cellStyle name="标题 4 2" xfId="138"/>
    <cellStyle name="标题 4 2 2" xfId="139"/>
    <cellStyle name="汇总 2 2" xfId="140"/>
    <cellStyle name="标题 4 3" xfId="141"/>
    <cellStyle name="标题 5" xfId="142"/>
    <cellStyle name="标题 5 2" xfId="143"/>
    <cellStyle name="标题 6" xfId="144"/>
    <cellStyle name="差 2" xfId="145"/>
    <cellStyle name="差 2 2" xfId="146"/>
    <cellStyle name="差 3" xfId="147"/>
    <cellStyle name="常规 2" xfId="148"/>
    <cellStyle name="常规 2 2" xfId="149"/>
    <cellStyle name="好 2" xfId="150"/>
    <cellStyle name="好 2 2" xfId="151"/>
    <cellStyle name="好 3" xfId="152"/>
    <cellStyle name="汇总 2" xfId="153"/>
    <cellStyle name="汇总 3" xfId="154"/>
    <cellStyle name="检查单元格 2 2" xfId="155"/>
    <cellStyle name="检查单元格 3" xfId="156"/>
    <cellStyle name="解释性文本 2" xfId="157"/>
    <cellStyle name="警告文本 2" xfId="158"/>
    <cellStyle name="警告文本 2 2" xfId="159"/>
    <cellStyle name="警告文本 3" xfId="160"/>
    <cellStyle name="链接单元格 2" xfId="161"/>
    <cellStyle name="链接单元格 2 2" xfId="162"/>
    <cellStyle name="强调文字颜色 1 2" xfId="163"/>
    <cellStyle name="强调文字颜色 1 2 2" xfId="164"/>
    <cellStyle name="强调文字颜色 1 3" xfId="165"/>
    <cellStyle name="强调文字颜色 2 2" xfId="166"/>
    <cellStyle name="强调文字颜色 2 2 2" xfId="167"/>
    <cellStyle name="强调文字颜色 2 3" xfId="168"/>
    <cellStyle name="强调文字颜色 3 2" xfId="169"/>
    <cellStyle name="强调文字颜色 3 3" xfId="170"/>
    <cellStyle name="强调文字颜色 4 2" xfId="171"/>
    <cellStyle name="强调文字颜色 4 2 2" xfId="172"/>
    <cellStyle name="强调文字颜色 4 3" xfId="173"/>
    <cellStyle name="强调文字颜色 5 2" xfId="174"/>
    <cellStyle name="强调文字颜色 5 2 2" xfId="175"/>
    <cellStyle name="强调文字颜色 5 3" xfId="176"/>
    <cellStyle name="强调文字颜色 6 2" xfId="177"/>
    <cellStyle name="强调文字颜色 6 2 2" xfId="178"/>
    <cellStyle name="强调文字颜色 6 3" xfId="179"/>
    <cellStyle name="适中 3" xfId="180"/>
    <cellStyle name="输入 2" xfId="181"/>
    <cellStyle name="输入 2 2" xfId="182"/>
    <cellStyle name="输入 3" xfId="183"/>
    <cellStyle name="注释 2" xfId="184"/>
    <cellStyle name="注释 2 2" xfId="185"/>
    <cellStyle name="注释 3" xfId="18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9"/>
  <sheetViews>
    <sheetView tabSelected="1" zoomScale="96" zoomScaleNormal="96" workbookViewId="0">
      <selection activeCell="M2" sqref="M2:M3"/>
    </sheetView>
  </sheetViews>
  <sheetFormatPr defaultColWidth="9" defaultRowHeight="13.5"/>
  <cols>
    <col min="1" max="1" width="4" style="3" customWidth="1"/>
    <col min="2" max="2" width="9.89166666666667" style="3" customWidth="1"/>
    <col min="3" max="4" width="5.98333333333333" style="4" customWidth="1"/>
    <col min="5" max="5" width="17.8333333333333" style="5" customWidth="1"/>
    <col min="6" max="6" width="8.85" style="3" customWidth="1"/>
    <col min="7" max="7" width="10.2833333333333" style="3" customWidth="1"/>
    <col min="8" max="8" width="7.28333333333333" style="4" customWidth="1"/>
    <col min="9" max="9" width="7.55" style="6" customWidth="1"/>
    <col min="10" max="16384" width="9" style="3"/>
  </cols>
  <sheetData>
    <row r="1" ht="106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29.25" customHeight="1" spans="1:10">
      <c r="A2" s="8" t="s">
        <v>1</v>
      </c>
      <c r="B2" s="8" t="s">
        <v>2</v>
      </c>
      <c r="C2" s="9" t="s">
        <v>3</v>
      </c>
      <c r="D2" s="9" t="s">
        <v>4</v>
      </c>
      <c r="E2" s="10" t="s">
        <v>5</v>
      </c>
      <c r="F2" s="8" t="s">
        <v>6</v>
      </c>
      <c r="G2" s="10" t="s">
        <v>7</v>
      </c>
      <c r="H2" s="11" t="s">
        <v>8</v>
      </c>
      <c r="I2" s="23" t="s">
        <v>9</v>
      </c>
      <c r="J2" s="23" t="s">
        <v>10</v>
      </c>
    </row>
    <row r="3" s="2" customFormat="1" ht="15" customHeight="1" spans="1:10">
      <c r="A3" s="12">
        <v>1</v>
      </c>
      <c r="B3" s="13">
        <v>20201229</v>
      </c>
      <c r="C3" s="14" t="s">
        <v>11</v>
      </c>
      <c r="D3" s="14" t="s">
        <v>12</v>
      </c>
      <c r="E3" s="10" t="s">
        <v>13</v>
      </c>
      <c r="F3" s="26" t="s">
        <v>14</v>
      </c>
      <c r="G3" s="15"/>
      <c r="H3" s="14" t="s">
        <v>15</v>
      </c>
      <c r="I3" s="24">
        <f t="shared" ref="I3:I66" si="0">F3+G3+H3</f>
        <v>165.3</v>
      </c>
      <c r="J3" s="25">
        <f t="shared" ref="J3:J66" si="1">I3/2</f>
        <v>82.65</v>
      </c>
    </row>
    <row r="4" s="2" customFormat="1" ht="15" customHeight="1" spans="1:10">
      <c r="A4" s="12">
        <v>2</v>
      </c>
      <c r="B4" s="13">
        <v>20201513</v>
      </c>
      <c r="C4" s="14" t="s">
        <v>16</v>
      </c>
      <c r="D4" s="14" t="s">
        <v>17</v>
      </c>
      <c r="E4" s="10" t="s">
        <v>13</v>
      </c>
      <c r="F4" s="26" t="s">
        <v>18</v>
      </c>
      <c r="G4" s="15"/>
      <c r="H4" s="14" t="s">
        <v>19</v>
      </c>
      <c r="I4" s="24">
        <f t="shared" si="0"/>
        <v>158.4</v>
      </c>
      <c r="J4" s="25">
        <f t="shared" si="1"/>
        <v>79.2</v>
      </c>
    </row>
    <row r="5" s="2" customFormat="1" ht="15" customHeight="1" spans="1:10">
      <c r="A5" s="12">
        <v>3</v>
      </c>
      <c r="B5" s="13">
        <v>20200813</v>
      </c>
      <c r="C5" s="14" t="s">
        <v>20</v>
      </c>
      <c r="D5" s="14" t="s">
        <v>17</v>
      </c>
      <c r="E5" s="10" t="s">
        <v>13</v>
      </c>
      <c r="F5" s="26" t="s">
        <v>21</v>
      </c>
      <c r="G5" s="15"/>
      <c r="H5" s="14" t="s">
        <v>22</v>
      </c>
      <c r="I5" s="24">
        <f t="shared" si="0"/>
        <v>156.98</v>
      </c>
      <c r="J5" s="25">
        <f t="shared" si="1"/>
        <v>78.49</v>
      </c>
    </row>
    <row r="6" s="2" customFormat="1" ht="15" customHeight="1" spans="1:10">
      <c r="A6" s="12">
        <v>4</v>
      </c>
      <c r="B6" s="13">
        <v>20201402</v>
      </c>
      <c r="C6" s="14" t="s">
        <v>23</v>
      </c>
      <c r="D6" s="14" t="s">
        <v>24</v>
      </c>
      <c r="E6" s="10" t="s">
        <v>13</v>
      </c>
      <c r="F6" s="26" t="s">
        <v>25</v>
      </c>
      <c r="G6" s="15"/>
      <c r="H6" s="14" t="s">
        <v>26</v>
      </c>
      <c r="I6" s="24">
        <f t="shared" si="0"/>
        <v>153.84</v>
      </c>
      <c r="J6" s="25">
        <f t="shared" si="1"/>
        <v>76.92</v>
      </c>
    </row>
    <row r="7" s="2" customFormat="1" ht="15" customHeight="1" spans="1:10">
      <c r="A7" s="12">
        <v>5</v>
      </c>
      <c r="B7" s="13">
        <v>20200821</v>
      </c>
      <c r="C7" s="14" t="s">
        <v>20</v>
      </c>
      <c r="D7" s="14" t="s">
        <v>27</v>
      </c>
      <c r="E7" s="10" t="s">
        <v>13</v>
      </c>
      <c r="F7" s="26" t="s">
        <v>28</v>
      </c>
      <c r="G7" s="15"/>
      <c r="H7" s="14" t="s">
        <v>29</v>
      </c>
      <c r="I7" s="24">
        <f t="shared" si="0"/>
        <v>153.8</v>
      </c>
      <c r="J7" s="25">
        <f t="shared" si="1"/>
        <v>76.9</v>
      </c>
    </row>
    <row r="8" s="2" customFormat="1" ht="15" customHeight="1" spans="1:10">
      <c r="A8" s="12">
        <v>6</v>
      </c>
      <c r="B8" s="13">
        <v>20201315</v>
      </c>
      <c r="C8" s="14" t="s">
        <v>17</v>
      </c>
      <c r="D8" s="14" t="s">
        <v>16</v>
      </c>
      <c r="E8" s="10" t="s">
        <v>13</v>
      </c>
      <c r="F8" s="27" t="s">
        <v>25</v>
      </c>
      <c r="G8" s="15"/>
      <c r="H8" s="14" t="s">
        <v>30</v>
      </c>
      <c r="I8" s="24">
        <f t="shared" si="0"/>
        <v>153.42</v>
      </c>
      <c r="J8" s="25">
        <f t="shared" si="1"/>
        <v>76.71</v>
      </c>
    </row>
    <row r="9" ht="15" customHeight="1" spans="1:10">
      <c r="A9" s="12">
        <v>7</v>
      </c>
      <c r="B9" s="17">
        <v>20200117</v>
      </c>
      <c r="C9" s="18" t="s">
        <v>31</v>
      </c>
      <c r="D9" s="18" t="s">
        <v>32</v>
      </c>
      <c r="E9" s="10" t="s">
        <v>33</v>
      </c>
      <c r="F9" s="26" t="s">
        <v>18</v>
      </c>
      <c r="G9" s="15"/>
      <c r="H9" s="14" t="s">
        <v>34</v>
      </c>
      <c r="I9" s="24">
        <f t="shared" si="0"/>
        <v>158.9</v>
      </c>
      <c r="J9" s="25">
        <f t="shared" si="1"/>
        <v>79.45</v>
      </c>
    </row>
    <row r="10" ht="15" customHeight="1" spans="1:10">
      <c r="A10" s="12">
        <v>8</v>
      </c>
      <c r="B10" s="13">
        <v>20200724</v>
      </c>
      <c r="C10" s="14" t="s">
        <v>35</v>
      </c>
      <c r="D10" s="14" t="s">
        <v>36</v>
      </c>
      <c r="E10" s="10" t="s">
        <v>33</v>
      </c>
      <c r="F10" s="26" t="s">
        <v>37</v>
      </c>
      <c r="G10" s="15"/>
      <c r="H10" s="14" t="s">
        <v>38</v>
      </c>
      <c r="I10" s="24">
        <f t="shared" si="0"/>
        <v>150.56</v>
      </c>
      <c r="J10" s="25">
        <f t="shared" si="1"/>
        <v>75.28</v>
      </c>
    </row>
    <row r="11" ht="15" customHeight="1" spans="1:10">
      <c r="A11" s="12">
        <v>9</v>
      </c>
      <c r="B11" s="13">
        <v>20201504</v>
      </c>
      <c r="C11" s="14" t="s">
        <v>16</v>
      </c>
      <c r="D11" s="14" t="s">
        <v>39</v>
      </c>
      <c r="E11" s="10" t="s">
        <v>33</v>
      </c>
      <c r="F11" s="26" t="s">
        <v>40</v>
      </c>
      <c r="G11" s="15"/>
      <c r="H11" s="14" t="s">
        <v>41</v>
      </c>
      <c r="I11" s="24">
        <f t="shared" si="0"/>
        <v>150.16</v>
      </c>
      <c r="J11" s="25">
        <f t="shared" si="1"/>
        <v>75.08</v>
      </c>
    </row>
    <row r="12" ht="15" customHeight="1" spans="1:10">
      <c r="A12" s="12">
        <v>10</v>
      </c>
      <c r="B12" s="13">
        <v>20200624</v>
      </c>
      <c r="C12" s="14" t="s">
        <v>42</v>
      </c>
      <c r="D12" s="14" t="s">
        <v>36</v>
      </c>
      <c r="E12" s="10" t="s">
        <v>33</v>
      </c>
      <c r="F12" s="26" t="s">
        <v>43</v>
      </c>
      <c r="G12" s="15"/>
      <c r="H12" s="14" t="s">
        <v>44</v>
      </c>
      <c r="I12" s="24">
        <f t="shared" si="0"/>
        <v>147.48</v>
      </c>
      <c r="J12" s="25">
        <f t="shared" si="1"/>
        <v>73.74</v>
      </c>
    </row>
    <row r="13" ht="15" customHeight="1" spans="1:10">
      <c r="A13" s="12">
        <v>11</v>
      </c>
      <c r="B13" s="13">
        <v>20200913</v>
      </c>
      <c r="C13" s="14" t="s">
        <v>45</v>
      </c>
      <c r="D13" s="14" t="s">
        <v>17</v>
      </c>
      <c r="E13" s="10" t="s">
        <v>33</v>
      </c>
      <c r="F13" s="26" t="s">
        <v>46</v>
      </c>
      <c r="G13" s="15"/>
      <c r="H13" s="14" t="s">
        <v>47</v>
      </c>
      <c r="I13" s="24">
        <f t="shared" si="0"/>
        <v>147.08</v>
      </c>
      <c r="J13" s="25">
        <f t="shared" si="1"/>
        <v>73.54</v>
      </c>
    </row>
    <row r="14" ht="15" customHeight="1" spans="1:10">
      <c r="A14" s="12">
        <v>12</v>
      </c>
      <c r="B14" s="13">
        <v>20200604</v>
      </c>
      <c r="C14" s="14" t="s">
        <v>42</v>
      </c>
      <c r="D14" s="14" t="s">
        <v>39</v>
      </c>
      <c r="E14" s="10" t="s">
        <v>33</v>
      </c>
      <c r="F14" s="26" t="s">
        <v>48</v>
      </c>
      <c r="G14" s="15"/>
      <c r="H14" s="14" t="s">
        <v>49</v>
      </c>
      <c r="I14" s="24">
        <f t="shared" si="0"/>
        <v>146.78</v>
      </c>
      <c r="J14" s="25">
        <f t="shared" si="1"/>
        <v>73.39</v>
      </c>
    </row>
    <row r="15" ht="15" customHeight="1" spans="1:10">
      <c r="A15" s="12">
        <v>13</v>
      </c>
      <c r="B15" s="13">
        <v>20201114</v>
      </c>
      <c r="C15" s="14" t="s">
        <v>50</v>
      </c>
      <c r="D15" s="14" t="s">
        <v>23</v>
      </c>
      <c r="E15" s="10" t="s">
        <v>33</v>
      </c>
      <c r="F15" s="26" t="s">
        <v>48</v>
      </c>
      <c r="G15" s="15"/>
      <c r="H15" s="14" t="s">
        <v>51</v>
      </c>
      <c r="I15" s="24">
        <f t="shared" si="0"/>
        <v>144.74</v>
      </c>
      <c r="J15" s="25">
        <f t="shared" si="1"/>
        <v>72.37</v>
      </c>
    </row>
    <row r="16" ht="15" customHeight="1" spans="1:10">
      <c r="A16" s="12">
        <v>14</v>
      </c>
      <c r="B16" s="13">
        <v>20200330</v>
      </c>
      <c r="C16" s="14" t="s">
        <v>52</v>
      </c>
      <c r="D16" s="14" t="s">
        <v>53</v>
      </c>
      <c r="E16" s="10" t="s">
        <v>54</v>
      </c>
      <c r="F16" s="26" t="s">
        <v>55</v>
      </c>
      <c r="G16" s="15"/>
      <c r="H16" s="14" t="s">
        <v>56</v>
      </c>
      <c r="I16" s="24">
        <f t="shared" si="0"/>
        <v>168.64</v>
      </c>
      <c r="J16" s="25">
        <f t="shared" si="1"/>
        <v>84.32</v>
      </c>
    </row>
    <row r="17" ht="15" customHeight="1" spans="1:10">
      <c r="A17" s="12">
        <v>15</v>
      </c>
      <c r="B17" s="13">
        <v>20201408</v>
      </c>
      <c r="C17" s="14" t="s">
        <v>23</v>
      </c>
      <c r="D17" s="14" t="s">
        <v>20</v>
      </c>
      <c r="E17" s="10" t="s">
        <v>54</v>
      </c>
      <c r="F17" s="26" t="s">
        <v>57</v>
      </c>
      <c r="G17" s="15"/>
      <c r="H17" s="14" t="s">
        <v>58</v>
      </c>
      <c r="I17" s="24">
        <f t="shared" si="0"/>
        <v>150.8</v>
      </c>
      <c r="J17" s="25">
        <f t="shared" si="1"/>
        <v>75.4</v>
      </c>
    </row>
    <row r="18" ht="15" customHeight="1" spans="1:10">
      <c r="A18" s="12">
        <v>16</v>
      </c>
      <c r="B18" s="13">
        <v>20201312</v>
      </c>
      <c r="C18" s="14" t="s">
        <v>17</v>
      </c>
      <c r="D18" s="14" t="s">
        <v>11</v>
      </c>
      <c r="E18" s="10" t="s">
        <v>54</v>
      </c>
      <c r="F18" s="26" t="s">
        <v>59</v>
      </c>
      <c r="G18" s="19">
        <v>10</v>
      </c>
      <c r="H18" s="20" t="s">
        <v>60</v>
      </c>
      <c r="I18" s="24">
        <f t="shared" si="0"/>
        <v>150.12</v>
      </c>
      <c r="J18" s="25">
        <f t="shared" si="1"/>
        <v>75.06</v>
      </c>
    </row>
    <row r="19" ht="15" customHeight="1" spans="1:10">
      <c r="A19" s="12">
        <v>17</v>
      </c>
      <c r="B19" s="13">
        <v>20201217</v>
      </c>
      <c r="C19" s="14" t="s">
        <v>11</v>
      </c>
      <c r="D19" s="14" t="s">
        <v>32</v>
      </c>
      <c r="E19" s="10" t="s">
        <v>54</v>
      </c>
      <c r="F19" s="26" t="s">
        <v>61</v>
      </c>
      <c r="G19" s="15"/>
      <c r="H19" s="14" t="s">
        <v>62</v>
      </c>
      <c r="I19" s="24">
        <f t="shared" si="0"/>
        <v>145.78</v>
      </c>
      <c r="J19" s="25">
        <f t="shared" si="1"/>
        <v>72.89</v>
      </c>
    </row>
    <row r="20" ht="15" customHeight="1" spans="1:10">
      <c r="A20" s="12">
        <v>18</v>
      </c>
      <c r="B20" s="13">
        <v>20201505</v>
      </c>
      <c r="C20" s="14" t="s">
        <v>16</v>
      </c>
      <c r="D20" s="14" t="s">
        <v>63</v>
      </c>
      <c r="E20" s="10" t="s">
        <v>54</v>
      </c>
      <c r="F20" s="26" t="s">
        <v>57</v>
      </c>
      <c r="G20" s="15"/>
      <c r="H20" s="14" t="s">
        <v>64</v>
      </c>
      <c r="I20" s="24">
        <f t="shared" si="0"/>
        <v>137.8</v>
      </c>
      <c r="J20" s="25">
        <f t="shared" si="1"/>
        <v>68.9</v>
      </c>
    </row>
    <row r="21" ht="15" customHeight="1" spans="1:10">
      <c r="A21" s="12">
        <v>19</v>
      </c>
      <c r="B21" s="13">
        <v>20201010</v>
      </c>
      <c r="C21" s="14" t="s">
        <v>65</v>
      </c>
      <c r="D21" s="14" t="s">
        <v>65</v>
      </c>
      <c r="E21" s="10" t="s">
        <v>54</v>
      </c>
      <c r="F21" s="26" t="s">
        <v>66</v>
      </c>
      <c r="G21" s="15"/>
      <c r="H21" s="14"/>
      <c r="I21" s="24">
        <f t="shared" si="0"/>
        <v>67.6</v>
      </c>
      <c r="J21" s="25">
        <f t="shared" si="1"/>
        <v>33.8</v>
      </c>
    </row>
    <row r="22" s="3" customFormat="1" ht="15" customHeight="1" spans="1:10">
      <c r="A22" s="12">
        <v>20</v>
      </c>
      <c r="B22" s="13">
        <v>20201110</v>
      </c>
      <c r="C22" s="14" t="s">
        <v>50</v>
      </c>
      <c r="D22" s="14" t="s">
        <v>65</v>
      </c>
      <c r="E22" s="10" t="s">
        <v>54</v>
      </c>
      <c r="F22" s="26" t="s">
        <v>57</v>
      </c>
      <c r="G22" s="21"/>
      <c r="H22" s="14"/>
      <c r="I22" s="24">
        <f t="shared" si="0"/>
        <v>63.6</v>
      </c>
      <c r="J22" s="25">
        <f t="shared" si="1"/>
        <v>31.8</v>
      </c>
    </row>
    <row r="23" ht="15" customHeight="1" spans="1:10">
      <c r="A23" s="12">
        <v>21</v>
      </c>
      <c r="B23" s="17">
        <v>20200119</v>
      </c>
      <c r="C23" s="18" t="s">
        <v>31</v>
      </c>
      <c r="D23" s="18" t="s">
        <v>67</v>
      </c>
      <c r="E23" s="10" t="s">
        <v>68</v>
      </c>
      <c r="F23" s="26" t="s">
        <v>18</v>
      </c>
      <c r="G23" s="15"/>
      <c r="H23" s="14" t="s">
        <v>69</v>
      </c>
      <c r="I23" s="24">
        <f t="shared" si="0"/>
        <v>159.8</v>
      </c>
      <c r="J23" s="25">
        <f t="shared" si="1"/>
        <v>79.9</v>
      </c>
    </row>
    <row r="24" ht="15" customHeight="1" spans="1:10">
      <c r="A24" s="12">
        <v>22</v>
      </c>
      <c r="B24" s="13">
        <v>20200503</v>
      </c>
      <c r="C24" s="14" t="s">
        <v>63</v>
      </c>
      <c r="D24" s="14" t="s">
        <v>52</v>
      </c>
      <c r="E24" s="10" t="s">
        <v>68</v>
      </c>
      <c r="F24" s="26" t="s">
        <v>25</v>
      </c>
      <c r="G24" s="15"/>
      <c r="H24" s="14" t="s">
        <v>70</v>
      </c>
      <c r="I24" s="24">
        <f t="shared" si="0"/>
        <v>154.52</v>
      </c>
      <c r="J24" s="25">
        <f t="shared" si="1"/>
        <v>77.26</v>
      </c>
    </row>
    <row r="25" ht="15" customHeight="1" spans="1:10">
      <c r="A25" s="12">
        <v>23</v>
      </c>
      <c r="B25" s="17">
        <v>20200130</v>
      </c>
      <c r="C25" s="18" t="s">
        <v>31</v>
      </c>
      <c r="D25" s="18" t="s">
        <v>53</v>
      </c>
      <c r="E25" s="10" t="s">
        <v>68</v>
      </c>
      <c r="F25" s="26" t="s">
        <v>71</v>
      </c>
      <c r="G25" s="15"/>
      <c r="H25" s="14" t="s">
        <v>72</v>
      </c>
      <c r="I25" s="24">
        <f t="shared" si="0"/>
        <v>153.28</v>
      </c>
      <c r="J25" s="25">
        <f t="shared" si="1"/>
        <v>76.64</v>
      </c>
    </row>
    <row r="26" ht="15" customHeight="1" spans="1:10">
      <c r="A26" s="12">
        <v>24</v>
      </c>
      <c r="B26" s="17">
        <v>20200127</v>
      </c>
      <c r="C26" s="18" t="s">
        <v>31</v>
      </c>
      <c r="D26" s="18" t="s">
        <v>73</v>
      </c>
      <c r="E26" s="10" t="s">
        <v>68</v>
      </c>
      <c r="F26" s="26" t="s">
        <v>74</v>
      </c>
      <c r="G26" s="15"/>
      <c r="H26" s="14" t="s">
        <v>75</v>
      </c>
      <c r="I26" s="24">
        <f t="shared" si="0"/>
        <v>151.92</v>
      </c>
      <c r="J26" s="25">
        <f t="shared" si="1"/>
        <v>75.96</v>
      </c>
    </row>
    <row r="27" ht="15" customHeight="1" spans="1:10">
      <c r="A27" s="12">
        <v>25</v>
      </c>
      <c r="B27" s="13">
        <v>20200601</v>
      </c>
      <c r="C27" s="14" t="s">
        <v>42</v>
      </c>
      <c r="D27" s="14" t="s">
        <v>31</v>
      </c>
      <c r="E27" s="10" t="s">
        <v>68</v>
      </c>
      <c r="F27" s="26" t="s">
        <v>76</v>
      </c>
      <c r="G27" s="15"/>
      <c r="H27" s="14" t="s">
        <v>77</v>
      </c>
      <c r="I27" s="24">
        <f t="shared" si="0"/>
        <v>151.66</v>
      </c>
      <c r="J27" s="25">
        <f t="shared" si="1"/>
        <v>75.83</v>
      </c>
    </row>
    <row r="28" ht="15" customHeight="1" spans="1:10">
      <c r="A28" s="12">
        <v>26</v>
      </c>
      <c r="B28" s="13">
        <v>20201515</v>
      </c>
      <c r="C28" s="14" t="s">
        <v>16</v>
      </c>
      <c r="D28" s="14" t="s">
        <v>16</v>
      </c>
      <c r="E28" s="10" t="s">
        <v>68</v>
      </c>
      <c r="F28" s="26" t="s">
        <v>78</v>
      </c>
      <c r="G28" s="15"/>
      <c r="H28" s="14" t="s">
        <v>79</v>
      </c>
      <c r="I28" s="24">
        <f t="shared" si="0"/>
        <v>151.6</v>
      </c>
      <c r="J28" s="25">
        <f t="shared" si="1"/>
        <v>75.8</v>
      </c>
    </row>
    <row r="29" ht="15" customHeight="1" spans="1:10">
      <c r="A29" s="12">
        <v>27</v>
      </c>
      <c r="B29" s="13">
        <v>20201119</v>
      </c>
      <c r="C29" s="14" t="s">
        <v>50</v>
      </c>
      <c r="D29" s="14" t="s">
        <v>67</v>
      </c>
      <c r="E29" s="10" t="s">
        <v>80</v>
      </c>
      <c r="F29" s="26" t="s">
        <v>40</v>
      </c>
      <c r="G29" s="15"/>
      <c r="H29" s="14" t="s">
        <v>81</v>
      </c>
      <c r="I29" s="24">
        <f t="shared" si="0"/>
        <v>147.4</v>
      </c>
      <c r="J29" s="25">
        <f t="shared" si="1"/>
        <v>73.7</v>
      </c>
    </row>
    <row r="30" ht="15" customHeight="1" spans="1:10">
      <c r="A30" s="12">
        <v>28</v>
      </c>
      <c r="B30" s="13">
        <v>20201702</v>
      </c>
      <c r="C30" s="14" t="s">
        <v>32</v>
      </c>
      <c r="D30" s="14" t="s">
        <v>24</v>
      </c>
      <c r="E30" s="10" t="s">
        <v>80</v>
      </c>
      <c r="F30" s="26" t="s">
        <v>82</v>
      </c>
      <c r="G30" s="15"/>
      <c r="H30" s="14" t="s">
        <v>51</v>
      </c>
      <c r="I30" s="24">
        <f t="shared" si="0"/>
        <v>145.94</v>
      </c>
      <c r="J30" s="25">
        <f t="shared" si="1"/>
        <v>72.97</v>
      </c>
    </row>
    <row r="31" ht="15" customHeight="1" spans="1:10">
      <c r="A31" s="12">
        <v>29</v>
      </c>
      <c r="B31" s="13">
        <v>20200602</v>
      </c>
      <c r="C31" s="14" t="s">
        <v>42</v>
      </c>
      <c r="D31" s="14" t="s">
        <v>24</v>
      </c>
      <c r="E31" s="10" t="s">
        <v>80</v>
      </c>
      <c r="F31" s="26" t="s">
        <v>57</v>
      </c>
      <c r="G31" s="15"/>
      <c r="H31" s="14" t="s">
        <v>83</v>
      </c>
      <c r="I31" s="24">
        <f t="shared" si="0"/>
        <v>145.44</v>
      </c>
      <c r="J31" s="25">
        <f t="shared" si="1"/>
        <v>72.72</v>
      </c>
    </row>
    <row r="32" ht="15" customHeight="1" spans="1:10">
      <c r="A32" s="12">
        <v>30</v>
      </c>
      <c r="B32" s="13">
        <v>20200807</v>
      </c>
      <c r="C32" s="14" t="s">
        <v>20</v>
      </c>
      <c r="D32" s="14" t="s">
        <v>35</v>
      </c>
      <c r="E32" s="10" t="s">
        <v>80</v>
      </c>
      <c r="F32" s="26" t="s">
        <v>84</v>
      </c>
      <c r="G32" s="15"/>
      <c r="H32" s="14" t="s">
        <v>85</v>
      </c>
      <c r="I32" s="24">
        <f t="shared" si="0"/>
        <v>145</v>
      </c>
      <c r="J32" s="25">
        <f t="shared" si="1"/>
        <v>72.5</v>
      </c>
    </row>
    <row r="33" ht="15" customHeight="1" spans="1:10">
      <c r="A33" s="12">
        <v>31</v>
      </c>
      <c r="B33" s="13">
        <v>20201708</v>
      </c>
      <c r="C33" s="14" t="s">
        <v>32</v>
      </c>
      <c r="D33" s="14" t="s">
        <v>20</v>
      </c>
      <c r="E33" s="22" t="s">
        <v>80</v>
      </c>
      <c r="F33" s="26" t="s">
        <v>86</v>
      </c>
      <c r="G33" s="15"/>
      <c r="H33" s="14" t="s">
        <v>87</v>
      </c>
      <c r="I33" s="24">
        <f t="shared" si="0"/>
        <v>144.66</v>
      </c>
      <c r="J33" s="25">
        <f t="shared" si="1"/>
        <v>72.33</v>
      </c>
    </row>
    <row r="34" ht="15" customHeight="1" spans="1:10">
      <c r="A34" s="12">
        <v>32</v>
      </c>
      <c r="B34" s="13">
        <v>20201324</v>
      </c>
      <c r="C34" s="14" t="s">
        <v>17</v>
      </c>
      <c r="D34" s="14" t="s">
        <v>36</v>
      </c>
      <c r="E34" s="10" t="s">
        <v>80</v>
      </c>
      <c r="F34" s="26" t="s">
        <v>57</v>
      </c>
      <c r="G34" s="15"/>
      <c r="H34" s="14" t="s">
        <v>88</v>
      </c>
      <c r="I34" s="24">
        <f t="shared" si="0"/>
        <v>141.8</v>
      </c>
      <c r="J34" s="25">
        <f t="shared" si="1"/>
        <v>70.9</v>
      </c>
    </row>
    <row r="35" ht="15" customHeight="1" spans="1:10">
      <c r="A35" s="12">
        <v>33</v>
      </c>
      <c r="B35" s="13">
        <v>20200711</v>
      </c>
      <c r="C35" s="14" t="s">
        <v>35</v>
      </c>
      <c r="D35" s="14" t="s">
        <v>50</v>
      </c>
      <c r="E35" s="10" t="s">
        <v>89</v>
      </c>
      <c r="F35" s="26" t="s">
        <v>21</v>
      </c>
      <c r="G35" s="15"/>
      <c r="H35" s="14" t="s">
        <v>90</v>
      </c>
      <c r="I35" s="24">
        <f t="shared" si="0"/>
        <v>157.42</v>
      </c>
      <c r="J35" s="25">
        <f t="shared" si="1"/>
        <v>78.71</v>
      </c>
    </row>
    <row r="36" ht="15" customHeight="1" spans="1:10">
      <c r="A36" s="12">
        <v>34</v>
      </c>
      <c r="B36" s="13">
        <v>20200523</v>
      </c>
      <c r="C36" s="14" t="s">
        <v>63</v>
      </c>
      <c r="D36" s="14" t="s">
        <v>91</v>
      </c>
      <c r="E36" s="10" t="s">
        <v>89</v>
      </c>
      <c r="F36" s="26" t="s">
        <v>92</v>
      </c>
      <c r="G36" s="15"/>
      <c r="H36" s="14" t="s">
        <v>93</v>
      </c>
      <c r="I36" s="24">
        <f t="shared" si="0"/>
        <v>154.58</v>
      </c>
      <c r="J36" s="25">
        <f t="shared" si="1"/>
        <v>77.29</v>
      </c>
    </row>
    <row r="37" ht="15" customHeight="1" spans="1:10">
      <c r="A37" s="12">
        <v>35</v>
      </c>
      <c r="B37" s="13">
        <v>20201325</v>
      </c>
      <c r="C37" s="14" t="s">
        <v>17</v>
      </c>
      <c r="D37" s="14" t="s">
        <v>94</v>
      </c>
      <c r="E37" s="10" t="s">
        <v>89</v>
      </c>
      <c r="F37" s="26" t="s">
        <v>95</v>
      </c>
      <c r="G37" s="15"/>
      <c r="H37" s="14" t="s">
        <v>96</v>
      </c>
      <c r="I37" s="24">
        <f t="shared" si="0"/>
        <v>152.6</v>
      </c>
      <c r="J37" s="25">
        <f t="shared" si="1"/>
        <v>76.3</v>
      </c>
    </row>
    <row r="38" ht="15" customHeight="1" spans="1:10">
      <c r="A38" s="12">
        <v>36</v>
      </c>
      <c r="B38" s="13">
        <v>20200315</v>
      </c>
      <c r="C38" s="14" t="s">
        <v>52</v>
      </c>
      <c r="D38" s="14" t="s">
        <v>16</v>
      </c>
      <c r="E38" s="10" t="s">
        <v>89</v>
      </c>
      <c r="F38" s="26" t="s">
        <v>97</v>
      </c>
      <c r="G38" s="15"/>
      <c r="H38" s="14" t="s">
        <v>98</v>
      </c>
      <c r="I38" s="24">
        <f t="shared" si="0"/>
        <v>148.56</v>
      </c>
      <c r="J38" s="25">
        <f t="shared" si="1"/>
        <v>74.28</v>
      </c>
    </row>
    <row r="39" ht="15" customHeight="1" spans="1:10">
      <c r="A39" s="12">
        <v>37</v>
      </c>
      <c r="B39" s="13">
        <v>20200727</v>
      </c>
      <c r="C39" s="14" t="s">
        <v>35</v>
      </c>
      <c r="D39" s="14" t="s">
        <v>73</v>
      </c>
      <c r="E39" s="10" t="s">
        <v>89</v>
      </c>
      <c r="F39" s="26" t="s">
        <v>61</v>
      </c>
      <c r="G39" s="15"/>
      <c r="H39" s="14" t="s">
        <v>99</v>
      </c>
      <c r="I39" s="24">
        <f t="shared" si="0"/>
        <v>147.64</v>
      </c>
      <c r="J39" s="25">
        <f t="shared" si="1"/>
        <v>73.82</v>
      </c>
    </row>
    <row r="40" ht="15" customHeight="1" spans="1:10">
      <c r="A40" s="12">
        <v>38</v>
      </c>
      <c r="B40" s="13">
        <v>20200722</v>
      </c>
      <c r="C40" s="14" t="s">
        <v>35</v>
      </c>
      <c r="D40" s="14" t="s">
        <v>100</v>
      </c>
      <c r="E40" s="10" t="s">
        <v>89</v>
      </c>
      <c r="F40" s="26" t="s">
        <v>57</v>
      </c>
      <c r="G40" s="15"/>
      <c r="H40" s="14"/>
      <c r="I40" s="24">
        <f t="shared" si="0"/>
        <v>63.6</v>
      </c>
      <c r="J40" s="25">
        <f t="shared" si="1"/>
        <v>31.8</v>
      </c>
    </row>
    <row r="41" ht="15" customHeight="1" spans="1:10">
      <c r="A41" s="12">
        <v>39</v>
      </c>
      <c r="B41" s="13">
        <v>20200806</v>
      </c>
      <c r="C41" s="14" t="s">
        <v>20</v>
      </c>
      <c r="D41" s="14" t="s">
        <v>42</v>
      </c>
      <c r="E41" s="10" t="s">
        <v>101</v>
      </c>
      <c r="F41" s="26" t="s">
        <v>102</v>
      </c>
      <c r="G41" s="15"/>
      <c r="H41" s="14" t="s">
        <v>103</v>
      </c>
      <c r="I41" s="24">
        <f t="shared" si="0"/>
        <v>157.7</v>
      </c>
      <c r="J41" s="25">
        <f t="shared" si="1"/>
        <v>78.85</v>
      </c>
    </row>
    <row r="42" ht="15" customHeight="1" spans="1:10">
      <c r="A42" s="12">
        <v>40</v>
      </c>
      <c r="B42" s="13">
        <v>20201218</v>
      </c>
      <c r="C42" s="14" t="s">
        <v>11</v>
      </c>
      <c r="D42" s="14" t="s">
        <v>104</v>
      </c>
      <c r="E42" s="10" t="s">
        <v>101</v>
      </c>
      <c r="F42" s="26" t="s">
        <v>71</v>
      </c>
      <c r="G42" s="15"/>
      <c r="H42" s="14" t="s">
        <v>105</v>
      </c>
      <c r="I42" s="24">
        <f t="shared" si="0"/>
        <v>155.94</v>
      </c>
      <c r="J42" s="25">
        <f t="shared" si="1"/>
        <v>77.97</v>
      </c>
    </row>
    <row r="43" ht="15" customHeight="1" spans="1:10">
      <c r="A43" s="12">
        <v>41</v>
      </c>
      <c r="B43" s="13">
        <v>20201008</v>
      </c>
      <c r="C43" s="14" t="s">
        <v>65</v>
      </c>
      <c r="D43" s="14" t="s">
        <v>20</v>
      </c>
      <c r="E43" s="10" t="s">
        <v>101</v>
      </c>
      <c r="F43" s="26" t="s">
        <v>106</v>
      </c>
      <c r="G43" s="15"/>
      <c r="H43" s="14" t="s">
        <v>107</v>
      </c>
      <c r="I43" s="24">
        <f t="shared" si="0"/>
        <v>152.68</v>
      </c>
      <c r="J43" s="25">
        <f t="shared" si="1"/>
        <v>76.34</v>
      </c>
    </row>
    <row r="44" ht="15" customHeight="1" spans="1:10">
      <c r="A44" s="12">
        <v>42</v>
      </c>
      <c r="B44" s="13">
        <v>20201422</v>
      </c>
      <c r="C44" s="14" t="s">
        <v>23</v>
      </c>
      <c r="D44" s="14" t="s">
        <v>100</v>
      </c>
      <c r="E44" s="10" t="s">
        <v>101</v>
      </c>
      <c r="F44" s="26" t="s">
        <v>108</v>
      </c>
      <c r="G44" s="15"/>
      <c r="H44" s="14" t="s">
        <v>109</v>
      </c>
      <c r="I44" s="24">
        <f t="shared" si="0"/>
        <v>150.68</v>
      </c>
      <c r="J44" s="25">
        <f t="shared" si="1"/>
        <v>75.34</v>
      </c>
    </row>
    <row r="45" ht="15" customHeight="1" spans="1:10">
      <c r="A45" s="12">
        <v>43</v>
      </c>
      <c r="B45" s="13">
        <v>20201018</v>
      </c>
      <c r="C45" s="14" t="s">
        <v>65</v>
      </c>
      <c r="D45" s="14" t="s">
        <v>104</v>
      </c>
      <c r="E45" s="10" t="s">
        <v>101</v>
      </c>
      <c r="F45" s="26" t="s">
        <v>82</v>
      </c>
      <c r="G45" s="15"/>
      <c r="H45" s="14" t="s">
        <v>110</v>
      </c>
      <c r="I45" s="24">
        <f t="shared" si="0"/>
        <v>144.34</v>
      </c>
      <c r="J45" s="25">
        <f t="shared" si="1"/>
        <v>72.17</v>
      </c>
    </row>
    <row r="46" ht="15" customHeight="1" spans="1:10">
      <c r="A46" s="12">
        <v>44</v>
      </c>
      <c r="B46" s="13">
        <v>20200824</v>
      </c>
      <c r="C46" s="14" t="s">
        <v>20</v>
      </c>
      <c r="D46" s="14" t="s">
        <v>36</v>
      </c>
      <c r="E46" s="10" t="s">
        <v>101</v>
      </c>
      <c r="F46" s="26" t="s">
        <v>40</v>
      </c>
      <c r="G46" s="15">
        <v>10</v>
      </c>
      <c r="H46" s="14"/>
      <c r="I46" s="24">
        <f t="shared" si="0"/>
        <v>78.8</v>
      </c>
      <c r="J46" s="25">
        <f t="shared" si="1"/>
        <v>39.4</v>
      </c>
    </row>
    <row r="47" ht="15" customHeight="1" spans="1:10">
      <c r="A47" s="12">
        <v>45</v>
      </c>
      <c r="B47" s="13">
        <v>20201626</v>
      </c>
      <c r="C47" s="14" t="s">
        <v>111</v>
      </c>
      <c r="D47" s="14" t="s">
        <v>112</v>
      </c>
      <c r="E47" s="10" t="s">
        <v>113</v>
      </c>
      <c r="F47" s="27" t="s">
        <v>25</v>
      </c>
      <c r="G47" s="15"/>
      <c r="H47" s="14" t="s">
        <v>114</v>
      </c>
      <c r="I47" s="24">
        <f t="shared" si="0"/>
        <v>159.24</v>
      </c>
      <c r="J47" s="25">
        <f t="shared" si="1"/>
        <v>79.62</v>
      </c>
    </row>
    <row r="48" ht="15" customHeight="1" spans="1:10">
      <c r="A48" s="12">
        <v>46</v>
      </c>
      <c r="B48" s="17">
        <v>20200123</v>
      </c>
      <c r="C48" s="18" t="s">
        <v>31</v>
      </c>
      <c r="D48" s="18" t="s">
        <v>91</v>
      </c>
      <c r="E48" s="10" t="s">
        <v>113</v>
      </c>
      <c r="F48" s="26" t="s">
        <v>115</v>
      </c>
      <c r="G48" s="15"/>
      <c r="H48" s="14" t="s">
        <v>116</v>
      </c>
      <c r="I48" s="24">
        <f t="shared" si="0"/>
        <v>155.38</v>
      </c>
      <c r="J48" s="25">
        <f t="shared" si="1"/>
        <v>77.69</v>
      </c>
    </row>
    <row r="49" ht="15" customHeight="1" spans="1:10">
      <c r="A49" s="12">
        <v>47</v>
      </c>
      <c r="B49" s="13">
        <v>20201004</v>
      </c>
      <c r="C49" s="14" t="s">
        <v>65</v>
      </c>
      <c r="D49" s="14" t="s">
        <v>39</v>
      </c>
      <c r="E49" s="10" t="s">
        <v>113</v>
      </c>
      <c r="F49" s="26" t="s">
        <v>97</v>
      </c>
      <c r="G49" s="15"/>
      <c r="H49" s="14" t="s">
        <v>117</v>
      </c>
      <c r="I49" s="24">
        <f t="shared" si="0"/>
        <v>148.6</v>
      </c>
      <c r="J49" s="25">
        <f t="shared" si="1"/>
        <v>74.3</v>
      </c>
    </row>
    <row r="50" ht="15" customHeight="1" spans="1:10">
      <c r="A50" s="12">
        <v>48</v>
      </c>
      <c r="B50" s="13">
        <v>20201005</v>
      </c>
      <c r="C50" s="14" t="s">
        <v>65</v>
      </c>
      <c r="D50" s="14" t="s">
        <v>63</v>
      </c>
      <c r="E50" s="10" t="s">
        <v>113</v>
      </c>
      <c r="F50" s="26" t="s">
        <v>97</v>
      </c>
      <c r="G50" s="15"/>
      <c r="H50" s="14" t="s">
        <v>118</v>
      </c>
      <c r="I50" s="24">
        <f t="shared" si="0"/>
        <v>147.1</v>
      </c>
      <c r="J50" s="25">
        <f t="shared" si="1"/>
        <v>73.55</v>
      </c>
    </row>
    <row r="51" ht="15" customHeight="1" spans="1:10">
      <c r="A51" s="12">
        <v>49</v>
      </c>
      <c r="B51" s="13">
        <v>20200826</v>
      </c>
      <c r="C51" s="14" t="s">
        <v>20</v>
      </c>
      <c r="D51" s="14" t="s">
        <v>112</v>
      </c>
      <c r="E51" s="10" t="s">
        <v>113</v>
      </c>
      <c r="F51" s="26" t="s">
        <v>119</v>
      </c>
      <c r="G51" s="15"/>
      <c r="H51" s="14" t="s">
        <v>120</v>
      </c>
      <c r="I51" s="24">
        <f t="shared" si="0"/>
        <v>142.62</v>
      </c>
      <c r="J51" s="25">
        <f t="shared" si="1"/>
        <v>71.31</v>
      </c>
    </row>
    <row r="52" ht="15" customHeight="1" spans="1:10">
      <c r="A52" s="12">
        <v>50</v>
      </c>
      <c r="B52" s="13">
        <v>20201709</v>
      </c>
      <c r="C52" s="14" t="s">
        <v>32</v>
      </c>
      <c r="D52" s="14" t="s">
        <v>45</v>
      </c>
      <c r="E52" s="22" t="s">
        <v>113</v>
      </c>
      <c r="F52" s="26" t="s">
        <v>97</v>
      </c>
      <c r="G52" s="15"/>
      <c r="H52" s="14" t="s">
        <v>121</v>
      </c>
      <c r="I52" s="24">
        <f t="shared" si="0"/>
        <v>139.78</v>
      </c>
      <c r="J52" s="25">
        <f t="shared" si="1"/>
        <v>69.89</v>
      </c>
    </row>
    <row r="53" ht="15" customHeight="1" spans="1:10">
      <c r="A53" s="12">
        <v>51</v>
      </c>
      <c r="B53" s="13">
        <v>20200322</v>
      </c>
      <c r="C53" s="14" t="s">
        <v>52</v>
      </c>
      <c r="D53" s="14" t="s">
        <v>100</v>
      </c>
      <c r="E53" s="10" t="s">
        <v>122</v>
      </c>
      <c r="F53" s="26" t="s">
        <v>123</v>
      </c>
      <c r="G53" s="15"/>
      <c r="H53" s="14" t="s">
        <v>124</v>
      </c>
      <c r="I53" s="24">
        <f t="shared" si="0"/>
        <v>156.98</v>
      </c>
      <c r="J53" s="25">
        <f t="shared" si="1"/>
        <v>78.49</v>
      </c>
    </row>
    <row r="54" ht="15" customHeight="1" spans="1:10">
      <c r="A54" s="12">
        <v>52</v>
      </c>
      <c r="B54" s="13">
        <v>20200909</v>
      </c>
      <c r="C54" s="14" t="s">
        <v>45</v>
      </c>
      <c r="D54" s="14" t="s">
        <v>45</v>
      </c>
      <c r="E54" s="10" t="s">
        <v>122</v>
      </c>
      <c r="F54" s="26" t="s">
        <v>106</v>
      </c>
      <c r="G54" s="15"/>
      <c r="H54" s="14" t="s">
        <v>125</v>
      </c>
      <c r="I54" s="24">
        <f t="shared" si="0"/>
        <v>151.86</v>
      </c>
      <c r="J54" s="25">
        <f t="shared" si="1"/>
        <v>75.93</v>
      </c>
    </row>
    <row r="55" ht="15" customHeight="1" spans="1:10">
      <c r="A55" s="12">
        <v>53</v>
      </c>
      <c r="B55" s="13">
        <v>20200526</v>
      </c>
      <c r="C55" s="14" t="s">
        <v>63</v>
      </c>
      <c r="D55" s="14" t="s">
        <v>112</v>
      </c>
      <c r="E55" s="10" t="s">
        <v>122</v>
      </c>
      <c r="F55" s="26" t="s">
        <v>126</v>
      </c>
      <c r="G55" s="15"/>
      <c r="H55" s="14" t="s">
        <v>127</v>
      </c>
      <c r="I55" s="24">
        <f t="shared" si="0"/>
        <v>147.92</v>
      </c>
      <c r="J55" s="25">
        <f t="shared" si="1"/>
        <v>73.96</v>
      </c>
    </row>
    <row r="56" ht="15" customHeight="1" spans="1:10">
      <c r="A56" s="12">
        <v>54</v>
      </c>
      <c r="B56" s="13">
        <v>20200302</v>
      </c>
      <c r="C56" s="14" t="s">
        <v>52</v>
      </c>
      <c r="D56" s="14" t="s">
        <v>24</v>
      </c>
      <c r="E56" s="10" t="s">
        <v>122</v>
      </c>
      <c r="F56" s="26" t="s">
        <v>57</v>
      </c>
      <c r="G56" s="15"/>
      <c r="H56" s="14" t="s">
        <v>128</v>
      </c>
      <c r="I56" s="24">
        <f t="shared" si="0"/>
        <v>143.8</v>
      </c>
      <c r="J56" s="25">
        <f t="shared" si="1"/>
        <v>71.9</v>
      </c>
    </row>
    <row r="57" ht="15" customHeight="1" spans="1:10">
      <c r="A57" s="12">
        <v>55</v>
      </c>
      <c r="B57" s="13">
        <v>20201625</v>
      </c>
      <c r="C57" s="14" t="s">
        <v>111</v>
      </c>
      <c r="D57" s="14" t="s">
        <v>94</v>
      </c>
      <c r="E57" s="10" t="s">
        <v>122</v>
      </c>
      <c r="F57" s="26" t="s">
        <v>57</v>
      </c>
      <c r="G57" s="15"/>
      <c r="H57" s="14" t="s">
        <v>129</v>
      </c>
      <c r="I57" s="24">
        <f t="shared" si="0"/>
        <v>142.44</v>
      </c>
      <c r="J57" s="25">
        <f t="shared" si="1"/>
        <v>71.22</v>
      </c>
    </row>
    <row r="58" ht="15" customHeight="1" spans="1:10">
      <c r="A58" s="12">
        <v>56</v>
      </c>
      <c r="B58" s="13">
        <v>20201613</v>
      </c>
      <c r="C58" s="14" t="s">
        <v>111</v>
      </c>
      <c r="D58" s="14" t="s">
        <v>17</v>
      </c>
      <c r="E58" s="10" t="s">
        <v>122</v>
      </c>
      <c r="F58" s="26" t="s">
        <v>130</v>
      </c>
      <c r="G58" s="15"/>
      <c r="H58" s="14" t="s">
        <v>131</v>
      </c>
      <c r="I58" s="24">
        <f t="shared" si="0"/>
        <v>136.64</v>
      </c>
      <c r="J58" s="25">
        <f t="shared" si="1"/>
        <v>68.32</v>
      </c>
    </row>
    <row r="59" ht="15" customHeight="1" spans="1:10">
      <c r="A59" s="12">
        <v>57</v>
      </c>
      <c r="B59" s="13">
        <v>20201711</v>
      </c>
      <c r="C59" s="14" t="s">
        <v>32</v>
      </c>
      <c r="D59" s="14" t="s">
        <v>50</v>
      </c>
      <c r="E59" s="22" t="s">
        <v>132</v>
      </c>
      <c r="F59" s="27" t="s">
        <v>133</v>
      </c>
      <c r="G59" s="15"/>
      <c r="H59" s="14" t="s">
        <v>134</v>
      </c>
      <c r="I59" s="24">
        <f t="shared" si="0"/>
        <v>161.12</v>
      </c>
      <c r="J59" s="25">
        <f t="shared" si="1"/>
        <v>80.56</v>
      </c>
    </row>
    <row r="60" ht="15" customHeight="1" spans="1:10">
      <c r="A60" s="12">
        <v>58</v>
      </c>
      <c r="B60" s="13">
        <v>20201617</v>
      </c>
      <c r="C60" s="14" t="s">
        <v>111</v>
      </c>
      <c r="D60" s="14" t="s">
        <v>32</v>
      </c>
      <c r="E60" s="10" t="s">
        <v>132</v>
      </c>
      <c r="F60" s="26" t="s">
        <v>135</v>
      </c>
      <c r="G60" s="15"/>
      <c r="H60" s="14" t="s">
        <v>136</v>
      </c>
      <c r="I60" s="24">
        <f t="shared" si="0"/>
        <v>158.66</v>
      </c>
      <c r="J60" s="25">
        <f t="shared" si="1"/>
        <v>79.33</v>
      </c>
    </row>
    <row r="61" ht="15" customHeight="1" spans="1:10">
      <c r="A61" s="12">
        <v>59</v>
      </c>
      <c r="B61" s="13">
        <v>20201527</v>
      </c>
      <c r="C61" s="14" t="s">
        <v>16</v>
      </c>
      <c r="D61" s="14" t="s">
        <v>73</v>
      </c>
      <c r="E61" s="10" t="s">
        <v>132</v>
      </c>
      <c r="F61" s="26" t="s">
        <v>76</v>
      </c>
      <c r="G61" s="15"/>
      <c r="H61" s="14" t="s">
        <v>137</v>
      </c>
      <c r="I61" s="24">
        <f t="shared" si="0"/>
        <v>151.6</v>
      </c>
      <c r="J61" s="25">
        <f t="shared" si="1"/>
        <v>75.8</v>
      </c>
    </row>
    <row r="62" ht="15" customHeight="1" spans="1:10">
      <c r="A62" s="12">
        <v>60</v>
      </c>
      <c r="B62" s="13">
        <v>20201028</v>
      </c>
      <c r="C62" s="14" t="s">
        <v>65</v>
      </c>
      <c r="D62" s="14" t="s">
        <v>138</v>
      </c>
      <c r="E62" s="10" t="s">
        <v>132</v>
      </c>
      <c r="F62" s="26" t="s">
        <v>61</v>
      </c>
      <c r="G62" s="15"/>
      <c r="H62" s="14" t="s">
        <v>139</v>
      </c>
      <c r="I62" s="24">
        <f t="shared" si="0"/>
        <v>150.82</v>
      </c>
      <c r="J62" s="25">
        <f t="shared" si="1"/>
        <v>75.41</v>
      </c>
    </row>
    <row r="63" ht="15" customHeight="1" spans="1:10">
      <c r="A63" s="12">
        <v>61</v>
      </c>
      <c r="B63" s="13">
        <v>20200702</v>
      </c>
      <c r="C63" s="14" t="s">
        <v>35</v>
      </c>
      <c r="D63" s="14" t="s">
        <v>24</v>
      </c>
      <c r="E63" s="10" t="s">
        <v>132</v>
      </c>
      <c r="F63" s="26" t="s">
        <v>106</v>
      </c>
      <c r="G63" s="15"/>
      <c r="H63" s="14" t="s">
        <v>140</v>
      </c>
      <c r="I63" s="24">
        <f t="shared" si="0"/>
        <v>149.72</v>
      </c>
      <c r="J63" s="25">
        <f t="shared" si="1"/>
        <v>74.86</v>
      </c>
    </row>
    <row r="64" ht="15" customHeight="1" spans="1:10">
      <c r="A64" s="12">
        <v>62</v>
      </c>
      <c r="B64" s="13">
        <v>20201415</v>
      </c>
      <c r="C64" s="14" t="s">
        <v>23</v>
      </c>
      <c r="D64" s="14" t="s">
        <v>16</v>
      </c>
      <c r="E64" s="10" t="s">
        <v>132</v>
      </c>
      <c r="F64" s="26" t="s">
        <v>43</v>
      </c>
      <c r="G64" s="15"/>
      <c r="H64" s="14" t="s">
        <v>141</v>
      </c>
      <c r="I64" s="24">
        <f t="shared" si="0"/>
        <v>143.36</v>
      </c>
      <c r="J64" s="25">
        <f t="shared" si="1"/>
        <v>71.68</v>
      </c>
    </row>
    <row r="65" ht="15" customHeight="1" spans="1:10">
      <c r="A65" s="12">
        <v>63</v>
      </c>
      <c r="B65" s="13">
        <v>20200525</v>
      </c>
      <c r="C65" s="14" t="s">
        <v>63</v>
      </c>
      <c r="D65" s="14" t="s">
        <v>94</v>
      </c>
      <c r="E65" s="10" t="s">
        <v>142</v>
      </c>
      <c r="F65" s="26" t="s">
        <v>48</v>
      </c>
      <c r="G65" s="15">
        <v>10</v>
      </c>
      <c r="H65" s="14" t="s">
        <v>143</v>
      </c>
      <c r="I65" s="24">
        <f t="shared" si="0"/>
        <v>155.66</v>
      </c>
      <c r="J65" s="25">
        <f t="shared" si="1"/>
        <v>77.83</v>
      </c>
    </row>
    <row r="66" ht="15" customHeight="1" spans="1:10">
      <c r="A66" s="12">
        <v>64</v>
      </c>
      <c r="B66" s="13">
        <v>20200404</v>
      </c>
      <c r="C66" s="14" t="s">
        <v>39</v>
      </c>
      <c r="D66" s="14" t="s">
        <v>39</v>
      </c>
      <c r="E66" s="10" t="s">
        <v>142</v>
      </c>
      <c r="F66" s="26" t="s">
        <v>106</v>
      </c>
      <c r="G66" s="15"/>
      <c r="H66" s="14" t="s">
        <v>144</v>
      </c>
      <c r="I66" s="24">
        <f t="shared" si="0"/>
        <v>150.8</v>
      </c>
      <c r="J66" s="25">
        <f t="shared" si="1"/>
        <v>75.4</v>
      </c>
    </row>
    <row r="67" ht="15" customHeight="1" spans="1:10">
      <c r="A67" s="12">
        <v>65</v>
      </c>
      <c r="B67" s="13">
        <v>20201117</v>
      </c>
      <c r="C67" s="14" t="s">
        <v>50</v>
      </c>
      <c r="D67" s="14" t="s">
        <v>32</v>
      </c>
      <c r="E67" s="10" t="s">
        <v>142</v>
      </c>
      <c r="F67" s="26" t="s">
        <v>145</v>
      </c>
      <c r="G67" s="15"/>
      <c r="H67" s="14" t="s">
        <v>146</v>
      </c>
      <c r="I67" s="24">
        <f t="shared" ref="I67:I89" si="2">F67+G67+H67</f>
        <v>148.9</v>
      </c>
      <c r="J67" s="25">
        <f t="shared" ref="J67:J89" si="3">I67/2</f>
        <v>74.45</v>
      </c>
    </row>
    <row r="68" ht="15" customHeight="1" spans="1:10">
      <c r="A68" s="12">
        <v>66</v>
      </c>
      <c r="B68" s="17">
        <v>20200125</v>
      </c>
      <c r="C68" s="18" t="s">
        <v>31</v>
      </c>
      <c r="D68" s="18" t="s">
        <v>94</v>
      </c>
      <c r="E68" s="10" t="s">
        <v>142</v>
      </c>
      <c r="F68" s="26" t="s">
        <v>123</v>
      </c>
      <c r="G68" s="15"/>
      <c r="H68" s="14" t="s">
        <v>147</v>
      </c>
      <c r="I68" s="24">
        <f t="shared" si="2"/>
        <v>145.72</v>
      </c>
      <c r="J68" s="25">
        <f t="shared" si="3"/>
        <v>72.86</v>
      </c>
    </row>
    <row r="69" ht="15" customHeight="1" spans="1:10">
      <c r="A69" s="12">
        <v>67</v>
      </c>
      <c r="B69" s="13">
        <v>20201411</v>
      </c>
      <c r="C69" s="14" t="s">
        <v>23</v>
      </c>
      <c r="D69" s="14" t="s">
        <v>50</v>
      </c>
      <c r="E69" s="10" t="s">
        <v>142</v>
      </c>
      <c r="F69" s="26" t="s">
        <v>82</v>
      </c>
      <c r="G69" s="15"/>
      <c r="H69" s="14" t="s">
        <v>140</v>
      </c>
      <c r="I69" s="24">
        <f t="shared" si="2"/>
        <v>145.32</v>
      </c>
      <c r="J69" s="25">
        <f t="shared" si="3"/>
        <v>72.66</v>
      </c>
    </row>
    <row r="70" ht="15" customHeight="1" spans="1:10">
      <c r="A70" s="12">
        <v>68</v>
      </c>
      <c r="B70" s="13">
        <v>20201029</v>
      </c>
      <c r="C70" s="14" t="s">
        <v>65</v>
      </c>
      <c r="D70" s="14" t="s">
        <v>12</v>
      </c>
      <c r="E70" s="10" t="s">
        <v>142</v>
      </c>
      <c r="F70" s="26" t="s">
        <v>119</v>
      </c>
      <c r="G70" s="15"/>
      <c r="H70" s="14" t="s">
        <v>148</v>
      </c>
      <c r="I70" s="24">
        <f t="shared" si="2"/>
        <v>145.24</v>
      </c>
      <c r="J70" s="25">
        <f t="shared" si="3"/>
        <v>72.62</v>
      </c>
    </row>
    <row r="71" ht="15" customHeight="1" spans="1:10">
      <c r="A71" s="12">
        <v>69</v>
      </c>
      <c r="B71" s="13">
        <v>20200314</v>
      </c>
      <c r="C71" s="14" t="s">
        <v>52</v>
      </c>
      <c r="D71" s="14" t="s">
        <v>23</v>
      </c>
      <c r="E71" s="10" t="s">
        <v>149</v>
      </c>
      <c r="F71" s="26" t="s">
        <v>150</v>
      </c>
      <c r="G71" s="15"/>
      <c r="H71" s="14" t="s">
        <v>151</v>
      </c>
      <c r="I71" s="24">
        <f t="shared" si="2"/>
        <v>165.94</v>
      </c>
      <c r="J71" s="25">
        <f t="shared" si="3"/>
        <v>82.97</v>
      </c>
    </row>
    <row r="72" ht="15" customHeight="1" spans="1:10">
      <c r="A72" s="12">
        <v>70</v>
      </c>
      <c r="B72" s="13">
        <v>20201526</v>
      </c>
      <c r="C72" s="14" t="s">
        <v>16</v>
      </c>
      <c r="D72" s="14" t="s">
        <v>112</v>
      </c>
      <c r="E72" s="10" t="s">
        <v>149</v>
      </c>
      <c r="F72" s="26" t="s">
        <v>135</v>
      </c>
      <c r="G72" s="15"/>
      <c r="H72" s="14" t="s">
        <v>152</v>
      </c>
      <c r="I72" s="24">
        <f t="shared" si="2"/>
        <v>157.26</v>
      </c>
      <c r="J72" s="25">
        <f t="shared" si="3"/>
        <v>78.63</v>
      </c>
    </row>
    <row r="73" ht="15" customHeight="1" spans="1:10">
      <c r="A73" s="12">
        <v>71</v>
      </c>
      <c r="B73" s="13">
        <v>20201524</v>
      </c>
      <c r="C73" s="14" t="s">
        <v>16</v>
      </c>
      <c r="D73" s="14" t="s">
        <v>36</v>
      </c>
      <c r="E73" s="10" t="s">
        <v>149</v>
      </c>
      <c r="F73" s="26" t="s">
        <v>76</v>
      </c>
      <c r="G73" s="15"/>
      <c r="H73" s="14" t="s">
        <v>124</v>
      </c>
      <c r="I73" s="24">
        <f t="shared" si="2"/>
        <v>153.78</v>
      </c>
      <c r="J73" s="25">
        <f t="shared" si="3"/>
        <v>76.89</v>
      </c>
    </row>
    <row r="74" ht="15" customHeight="1" spans="1:10">
      <c r="A74" s="12">
        <v>72</v>
      </c>
      <c r="B74" s="13">
        <v>20201126</v>
      </c>
      <c r="C74" s="14" t="s">
        <v>50</v>
      </c>
      <c r="D74" s="14" t="s">
        <v>112</v>
      </c>
      <c r="E74" s="10" t="s">
        <v>149</v>
      </c>
      <c r="F74" s="26" t="s">
        <v>18</v>
      </c>
      <c r="G74" s="15"/>
      <c r="H74" s="14"/>
      <c r="I74" s="24">
        <f t="shared" si="2"/>
        <v>76</v>
      </c>
      <c r="J74" s="25">
        <f t="shared" si="3"/>
        <v>38</v>
      </c>
    </row>
    <row r="75" ht="15" customHeight="1" spans="1:10">
      <c r="A75" s="12">
        <v>73</v>
      </c>
      <c r="B75" s="13">
        <v>20200804</v>
      </c>
      <c r="C75" s="14" t="s">
        <v>20</v>
      </c>
      <c r="D75" s="14" t="s">
        <v>39</v>
      </c>
      <c r="E75" s="10" t="s">
        <v>149</v>
      </c>
      <c r="F75" s="26" t="s">
        <v>37</v>
      </c>
      <c r="G75" s="15"/>
      <c r="H75" s="14"/>
      <c r="I75" s="24">
        <f t="shared" si="2"/>
        <v>70</v>
      </c>
      <c r="J75" s="25">
        <f t="shared" si="3"/>
        <v>35</v>
      </c>
    </row>
    <row r="76" ht="15" customHeight="1" spans="1:10">
      <c r="A76" s="12">
        <v>74</v>
      </c>
      <c r="B76" s="13">
        <v>20200230</v>
      </c>
      <c r="C76" s="14" t="s">
        <v>24</v>
      </c>
      <c r="D76" s="14" t="s">
        <v>53</v>
      </c>
      <c r="E76" s="10" t="s">
        <v>149</v>
      </c>
      <c r="F76" s="26" t="s">
        <v>153</v>
      </c>
      <c r="G76" s="15"/>
      <c r="H76" s="14"/>
      <c r="I76" s="24">
        <f t="shared" si="2"/>
        <v>69.2</v>
      </c>
      <c r="J76" s="25">
        <f t="shared" si="3"/>
        <v>34.6</v>
      </c>
    </row>
    <row r="77" ht="15" customHeight="1" spans="1:10">
      <c r="A77" s="12">
        <v>75</v>
      </c>
      <c r="B77" s="13">
        <v>20201603</v>
      </c>
      <c r="C77" s="14" t="s">
        <v>111</v>
      </c>
      <c r="D77" s="14" t="s">
        <v>52</v>
      </c>
      <c r="E77" s="10" t="s">
        <v>154</v>
      </c>
      <c r="F77" s="26" t="s">
        <v>155</v>
      </c>
      <c r="G77" s="15"/>
      <c r="H77" s="14" t="s">
        <v>62</v>
      </c>
      <c r="I77" s="24">
        <f t="shared" si="2"/>
        <v>160.18</v>
      </c>
      <c r="J77" s="25">
        <f t="shared" si="3"/>
        <v>80.09</v>
      </c>
    </row>
    <row r="78" ht="17" customHeight="1" spans="1:10">
      <c r="A78" s="12">
        <v>76</v>
      </c>
      <c r="B78" s="13">
        <v>20200301</v>
      </c>
      <c r="C78" s="14" t="s">
        <v>52</v>
      </c>
      <c r="D78" s="14" t="s">
        <v>31</v>
      </c>
      <c r="E78" s="10" t="s">
        <v>154</v>
      </c>
      <c r="F78" s="26" t="s">
        <v>135</v>
      </c>
      <c r="G78" s="15"/>
      <c r="H78" s="14" t="s">
        <v>156</v>
      </c>
      <c r="I78" s="24">
        <f t="shared" si="2"/>
        <v>156.66</v>
      </c>
      <c r="J78" s="25">
        <f t="shared" si="3"/>
        <v>78.33</v>
      </c>
    </row>
    <row r="79" ht="17" customHeight="1" spans="1:10">
      <c r="A79" s="12">
        <v>77</v>
      </c>
      <c r="B79" s="13">
        <v>20200607</v>
      </c>
      <c r="C79" s="14" t="s">
        <v>42</v>
      </c>
      <c r="D79" s="14" t="s">
        <v>35</v>
      </c>
      <c r="E79" s="10" t="s">
        <v>154</v>
      </c>
      <c r="F79" s="26" t="s">
        <v>74</v>
      </c>
      <c r="G79" s="15"/>
      <c r="H79" s="14" t="s">
        <v>157</v>
      </c>
      <c r="I79" s="24">
        <f t="shared" si="2"/>
        <v>155.58</v>
      </c>
      <c r="J79" s="25">
        <f t="shared" si="3"/>
        <v>77.79</v>
      </c>
    </row>
    <row r="80" ht="17" customHeight="1" spans="1:10">
      <c r="A80" s="12">
        <v>78</v>
      </c>
      <c r="B80" s="13">
        <v>20200802</v>
      </c>
      <c r="C80" s="14" t="s">
        <v>20</v>
      </c>
      <c r="D80" s="14" t="s">
        <v>24</v>
      </c>
      <c r="E80" s="10" t="s">
        <v>154</v>
      </c>
      <c r="F80" s="26" t="s">
        <v>106</v>
      </c>
      <c r="G80" s="15"/>
      <c r="H80" s="14" t="s">
        <v>158</v>
      </c>
      <c r="I80" s="24">
        <f t="shared" si="2"/>
        <v>151.98</v>
      </c>
      <c r="J80" s="25">
        <f t="shared" si="3"/>
        <v>75.99</v>
      </c>
    </row>
    <row r="81" ht="17" customHeight="1" spans="1:10">
      <c r="A81" s="12">
        <v>79</v>
      </c>
      <c r="B81" s="13">
        <v>20200504</v>
      </c>
      <c r="C81" s="14" t="s">
        <v>63</v>
      </c>
      <c r="D81" s="14" t="s">
        <v>39</v>
      </c>
      <c r="E81" s="10" t="s">
        <v>154</v>
      </c>
      <c r="F81" s="26" t="s">
        <v>37</v>
      </c>
      <c r="G81" s="15"/>
      <c r="H81" s="14" t="s">
        <v>159</v>
      </c>
      <c r="I81" s="24">
        <f t="shared" si="2"/>
        <v>149.94</v>
      </c>
      <c r="J81" s="25">
        <f t="shared" si="3"/>
        <v>74.97</v>
      </c>
    </row>
    <row r="82" ht="17" customHeight="1" spans="1:10">
      <c r="A82" s="12">
        <v>80</v>
      </c>
      <c r="B82" s="13">
        <v>20201523</v>
      </c>
      <c r="C82" s="14" t="s">
        <v>16</v>
      </c>
      <c r="D82" s="14" t="s">
        <v>91</v>
      </c>
      <c r="E82" s="10" t="s">
        <v>154</v>
      </c>
      <c r="F82" s="26" t="s">
        <v>133</v>
      </c>
      <c r="G82" s="15"/>
      <c r="H82" s="14"/>
      <c r="I82" s="24">
        <f t="shared" si="2"/>
        <v>73.6</v>
      </c>
      <c r="J82" s="25">
        <f t="shared" si="3"/>
        <v>36.8</v>
      </c>
    </row>
    <row r="83" ht="17" customHeight="1" spans="1:10">
      <c r="A83" s="12">
        <v>81</v>
      </c>
      <c r="B83" s="13">
        <v>20200325</v>
      </c>
      <c r="C83" s="14" t="s">
        <v>52</v>
      </c>
      <c r="D83" s="14" t="s">
        <v>94</v>
      </c>
      <c r="E83" s="10" t="s">
        <v>160</v>
      </c>
      <c r="F83" s="26" t="s">
        <v>18</v>
      </c>
      <c r="G83" s="15"/>
      <c r="H83" s="14" t="s">
        <v>161</v>
      </c>
      <c r="I83" s="24">
        <f t="shared" si="2"/>
        <v>161.04</v>
      </c>
      <c r="J83" s="25">
        <f t="shared" si="3"/>
        <v>80.52</v>
      </c>
    </row>
    <row r="84" ht="15" customHeight="1" spans="1:10">
      <c r="A84" s="12">
        <v>82</v>
      </c>
      <c r="B84" s="13">
        <v>20201017</v>
      </c>
      <c r="C84" s="14" t="s">
        <v>65</v>
      </c>
      <c r="D84" s="14" t="s">
        <v>32</v>
      </c>
      <c r="E84" s="10" t="s">
        <v>160</v>
      </c>
      <c r="F84" s="26" t="s">
        <v>28</v>
      </c>
      <c r="G84" s="15"/>
      <c r="H84" s="14" t="s">
        <v>162</v>
      </c>
      <c r="I84" s="24">
        <f t="shared" si="2"/>
        <v>157.36</v>
      </c>
      <c r="J84" s="25">
        <f t="shared" si="3"/>
        <v>78.68</v>
      </c>
    </row>
    <row r="85" ht="15" customHeight="1" spans="1:10">
      <c r="A85" s="12">
        <v>83</v>
      </c>
      <c r="B85" s="13">
        <v>20201124</v>
      </c>
      <c r="C85" s="14" t="s">
        <v>50</v>
      </c>
      <c r="D85" s="14" t="s">
        <v>36</v>
      </c>
      <c r="E85" s="10" t="s">
        <v>160</v>
      </c>
      <c r="F85" s="26" t="s">
        <v>25</v>
      </c>
      <c r="G85" s="15"/>
      <c r="H85" s="14" t="s">
        <v>163</v>
      </c>
      <c r="I85" s="24">
        <f t="shared" si="2"/>
        <v>154.14</v>
      </c>
      <c r="J85" s="25">
        <f t="shared" si="3"/>
        <v>77.07</v>
      </c>
    </row>
    <row r="86" ht="15" customHeight="1" spans="1:10">
      <c r="A86" s="12">
        <v>84</v>
      </c>
      <c r="B86" s="13">
        <v>20201210</v>
      </c>
      <c r="C86" s="14" t="s">
        <v>11</v>
      </c>
      <c r="D86" s="14" t="s">
        <v>65</v>
      </c>
      <c r="E86" s="10" t="s">
        <v>160</v>
      </c>
      <c r="F86" s="26" t="s">
        <v>97</v>
      </c>
      <c r="G86" s="15"/>
      <c r="H86" s="14" t="s">
        <v>164</v>
      </c>
      <c r="I86" s="24">
        <f t="shared" si="2"/>
        <v>147.2</v>
      </c>
      <c r="J86" s="25">
        <f t="shared" si="3"/>
        <v>73.6</v>
      </c>
    </row>
    <row r="87" ht="15" customHeight="1" spans="1:10">
      <c r="A87" s="12">
        <v>85</v>
      </c>
      <c r="B87" s="13">
        <v>20200522</v>
      </c>
      <c r="C87" s="14" t="s">
        <v>63</v>
      </c>
      <c r="D87" s="14" t="s">
        <v>100</v>
      </c>
      <c r="E87" s="10" t="s">
        <v>160</v>
      </c>
      <c r="F87" s="26" t="s">
        <v>48</v>
      </c>
      <c r="G87" s="15"/>
      <c r="H87" s="14" t="s">
        <v>165</v>
      </c>
      <c r="I87" s="24">
        <f t="shared" si="2"/>
        <v>145.38</v>
      </c>
      <c r="J87" s="25">
        <f t="shared" si="3"/>
        <v>72.69</v>
      </c>
    </row>
    <row r="88" ht="15" customHeight="1" spans="1:10">
      <c r="A88" s="12">
        <v>86</v>
      </c>
      <c r="B88" s="13">
        <v>20201509</v>
      </c>
      <c r="C88" s="14" t="s">
        <v>16</v>
      </c>
      <c r="D88" s="14" t="s">
        <v>45</v>
      </c>
      <c r="E88" s="10" t="s">
        <v>160</v>
      </c>
      <c r="F88" s="26" t="s">
        <v>48</v>
      </c>
      <c r="G88" s="15"/>
      <c r="H88" s="14" t="s">
        <v>166</v>
      </c>
      <c r="I88" s="24">
        <f t="shared" si="2"/>
        <v>143.32</v>
      </c>
      <c r="J88" s="25">
        <f t="shared" si="3"/>
        <v>71.66</v>
      </c>
    </row>
    <row r="89" ht="15" customHeight="1" spans="1:10">
      <c r="A89" s="12">
        <v>87</v>
      </c>
      <c r="B89" s="13">
        <v>20201311</v>
      </c>
      <c r="C89" s="14" t="s">
        <v>17</v>
      </c>
      <c r="D89" s="14" t="s">
        <v>50</v>
      </c>
      <c r="E89" s="10" t="s">
        <v>160</v>
      </c>
      <c r="F89" s="26" t="s">
        <v>108</v>
      </c>
      <c r="G89" s="15"/>
      <c r="H89" s="14"/>
      <c r="I89" s="24">
        <f t="shared" si="2"/>
        <v>65.6</v>
      </c>
      <c r="J89" s="25">
        <f t="shared" si="3"/>
        <v>32.8</v>
      </c>
    </row>
  </sheetData>
  <autoFilter ref="A2:F89">
    <extLst/>
  </autoFilter>
  <sortState ref="A3:N89">
    <sortCondition ref="E3:E89"/>
    <sortCondition ref="J3:J89" descending="1"/>
  </sortState>
  <mergeCells count="1">
    <mergeCell ref="A1:J1"/>
  </mergeCells>
  <printOptions horizontalCentered="1" verticalCentered="1"/>
  <pageMargins left="0.25" right="0.26" top="0.393700787401575" bottom="0.73" header="0.6" footer="0.45"/>
  <pageSetup paperSize="9" orientation="portrait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lg</cp:lastModifiedBy>
  <cp:revision>1</cp:revision>
  <dcterms:created xsi:type="dcterms:W3CDTF">2016-11-02T00:14:00Z</dcterms:created>
  <cp:lastPrinted>2020-11-17T02:34:00Z</cp:lastPrinted>
  <dcterms:modified xsi:type="dcterms:W3CDTF">2020-11-30T00:46:58Z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