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hidePivotFieldList="1" defaultThemeVersion="124226"/>
  <bookViews>
    <workbookView xWindow="0" yWindow="0" windowWidth="28800" windowHeight="12540" activeTab="1"/>
  </bookViews>
  <sheets>
    <sheet name="Sheet1" sheetId="3" r:id="rId1"/>
    <sheet name="Sheet2" sheetId="2" r:id="rId2"/>
  </sheets>
  <definedNames>
    <definedName name="_xlnm._FilterDatabase" localSheetId="1" hidden="1">Sheet2!$A$2:$H$2</definedName>
    <definedName name="_xlnm.Print_Titles" localSheetId="1">Sheet2!$2:$2</definedName>
  </definedNames>
  <calcPr calcId="124519"/>
</workbook>
</file>

<file path=xl/calcChain.xml><?xml version="1.0" encoding="utf-8"?>
<calcChain xmlns="http://schemas.openxmlformats.org/spreadsheetml/2006/main">
  <c r="H33" i="2"/>
  <c r="H34"/>
  <c r="H35"/>
  <c r="H91"/>
  <c r="H92"/>
  <c r="H4"/>
  <c r="H93"/>
  <c r="H5"/>
  <c r="H94"/>
  <c r="H95"/>
  <c r="H64"/>
  <c r="H96"/>
  <c r="H97"/>
  <c r="H98"/>
  <c r="H99"/>
  <c r="H100"/>
  <c r="H37"/>
  <c r="H101"/>
  <c r="H102"/>
  <c r="H9"/>
  <c r="H10"/>
  <c r="H65"/>
  <c r="H103"/>
  <c r="H104"/>
  <c r="H105"/>
  <c r="H11"/>
  <c r="H106"/>
  <c r="H107"/>
  <c r="H12"/>
  <c r="H38"/>
  <c r="H14"/>
  <c r="H15"/>
  <c r="H108"/>
  <c r="H66"/>
  <c r="H67"/>
  <c r="H16"/>
  <c r="H109"/>
  <c r="H68"/>
  <c r="H110"/>
  <c r="H39"/>
  <c r="H111"/>
  <c r="H112"/>
  <c r="H70"/>
  <c r="H113"/>
  <c r="H90"/>
  <c r="H114"/>
  <c r="H17"/>
  <c r="H18"/>
  <c r="H115"/>
  <c r="H116"/>
  <c r="H19"/>
  <c r="H71"/>
  <c r="H72"/>
  <c r="H20"/>
  <c r="H40"/>
  <c r="H117"/>
  <c r="H74"/>
  <c r="H41"/>
  <c r="H118"/>
  <c r="H21"/>
  <c r="H22"/>
  <c r="H42"/>
  <c r="H43"/>
  <c r="H23"/>
  <c r="H44"/>
  <c r="H69"/>
  <c r="H119"/>
  <c r="H24"/>
  <c r="H75"/>
  <c r="H8"/>
  <c r="H45"/>
  <c r="H46"/>
  <c r="H6"/>
  <c r="H25"/>
  <c r="H76"/>
  <c r="H13"/>
  <c r="H7"/>
  <c r="H36"/>
  <c r="H27"/>
  <c r="H77"/>
  <c r="H28"/>
  <c r="H47"/>
  <c r="H29"/>
  <c r="H78"/>
  <c r="H79"/>
  <c r="H80"/>
  <c r="H81"/>
  <c r="H63"/>
  <c r="H31"/>
  <c r="H82"/>
  <c r="H48"/>
  <c r="H32"/>
  <c r="H49"/>
  <c r="H50"/>
  <c r="H83"/>
  <c r="H51"/>
  <c r="H84"/>
  <c r="H73"/>
  <c r="H52"/>
  <c r="H53"/>
  <c r="H54"/>
  <c r="H85"/>
  <c r="H55"/>
  <c r="H56"/>
  <c r="H86"/>
  <c r="H57"/>
  <c r="H58"/>
  <c r="H87"/>
  <c r="H60"/>
  <c r="H61"/>
  <c r="H88"/>
  <c r="H89"/>
  <c r="H62"/>
  <c r="H26"/>
  <c r="H59"/>
  <c r="H30"/>
  <c r="H3"/>
  <c r="I8" i="3"/>
  <c r="F8"/>
</calcChain>
</file>

<file path=xl/sharedStrings.xml><?xml version="1.0" encoding="utf-8"?>
<sst xmlns="http://schemas.openxmlformats.org/spreadsheetml/2006/main" count="628" uniqueCount="186">
  <si>
    <t>雅安市雨城区2020年公开考试招聘社区工作者职位表</t>
  </si>
  <si>
    <t>序号</t>
  </si>
  <si>
    <t>招聘单位</t>
  </si>
  <si>
    <t>岗位性质</t>
  </si>
  <si>
    <t>经费性质</t>
  </si>
  <si>
    <t>岗位编号</t>
  </si>
  <si>
    <t>招聘名额</t>
  </si>
  <si>
    <t>招聘条件</t>
  </si>
  <si>
    <t>报名人数</t>
  </si>
  <si>
    <t>学历</t>
  </si>
  <si>
    <t>年龄</t>
  </si>
  <si>
    <t>雅安市雨城区东城街道社区8名、雅安市雨城区多营镇社区3名</t>
  </si>
  <si>
    <t>从事社会保险征收、社区综合协理等工作</t>
  </si>
  <si>
    <t>财政全额补助</t>
  </si>
  <si>
    <t>大专及以上学历</t>
  </si>
  <si>
    <t>40周岁及以下</t>
  </si>
  <si>
    <t>雅安市雨城区西城街道社区5名、雅安市雨城区草坝镇社区4名</t>
  </si>
  <si>
    <t>雅安市雨城区河北街道社区8名、雅安市雨城区大兴街道社区1名</t>
  </si>
  <si>
    <t>雅安市雨城区青江街道社区</t>
  </si>
  <si>
    <t>合计</t>
  </si>
  <si>
    <t>姓名</t>
  </si>
  <si>
    <t>性别</t>
  </si>
  <si>
    <t>报考岗位</t>
  </si>
  <si>
    <t>女</t>
  </si>
  <si>
    <t>65202001</t>
  </si>
  <si>
    <t>男</t>
  </si>
  <si>
    <t>邓菲菲</t>
  </si>
  <si>
    <t>段屹航</t>
  </si>
  <si>
    <t>费化林</t>
  </si>
  <si>
    <t>郭思雨</t>
  </si>
  <si>
    <t>郭玉</t>
  </si>
  <si>
    <t>何晓燕</t>
  </si>
  <si>
    <t>姜莉</t>
  </si>
  <si>
    <t>刘天鑫</t>
  </si>
  <si>
    <t>刘鑫</t>
  </si>
  <si>
    <t>罗刚</t>
  </si>
  <si>
    <t>骆骁驰</t>
  </si>
  <si>
    <t>彭棋</t>
  </si>
  <si>
    <t>彭雨晗</t>
  </si>
  <si>
    <t>任丽芳</t>
  </si>
  <si>
    <t>孙宇亮</t>
  </si>
  <si>
    <t>谭芸玥</t>
  </si>
  <si>
    <t>王海</t>
  </si>
  <si>
    <t>王杰</t>
  </si>
  <si>
    <t>王俊杰</t>
  </si>
  <si>
    <t>王兰</t>
  </si>
  <si>
    <t>王敏婕</t>
  </si>
  <si>
    <t>肖斌</t>
  </si>
  <si>
    <t>肖钧友</t>
  </si>
  <si>
    <t>谢黎霓</t>
  </si>
  <si>
    <t>杨光美</t>
  </si>
  <si>
    <t>杨沐辰</t>
  </si>
  <si>
    <t>杨有毅</t>
  </si>
  <si>
    <t>易慧</t>
  </si>
  <si>
    <t>余其瑶</t>
  </si>
  <si>
    <t>张凤</t>
  </si>
  <si>
    <t>张海涛</t>
  </si>
  <si>
    <t>张羽莎</t>
  </si>
  <si>
    <t>周思琦</t>
  </si>
  <si>
    <t>65202002</t>
  </si>
  <si>
    <t>曾昔月</t>
  </si>
  <si>
    <t>陈世伟</t>
  </si>
  <si>
    <t>呷西杜基偏初</t>
  </si>
  <si>
    <t>高潮</t>
  </si>
  <si>
    <t>高燕</t>
  </si>
  <si>
    <t>郭心雨</t>
  </si>
  <si>
    <t>何毅</t>
  </si>
  <si>
    <t>李艳</t>
  </si>
  <si>
    <t>牟晓菁</t>
  </si>
  <si>
    <t>彭敏</t>
  </si>
  <si>
    <t>秦丽媛</t>
  </si>
  <si>
    <t>舒蕾</t>
  </si>
  <si>
    <t>王翠巧</t>
  </si>
  <si>
    <t>王秋媚</t>
  </si>
  <si>
    <t>文怀娟</t>
  </si>
  <si>
    <t>徐正</t>
  </si>
  <si>
    <t>徐周露</t>
  </si>
  <si>
    <t>徐宗沁</t>
  </si>
  <si>
    <t>杨蓉</t>
  </si>
  <si>
    <t>杨云龙</t>
  </si>
  <si>
    <t>张奥林</t>
  </si>
  <si>
    <t>张欢</t>
  </si>
  <si>
    <t>张露</t>
  </si>
  <si>
    <t>张晓丽佳</t>
  </si>
  <si>
    <t>张媛媛</t>
  </si>
  <si>
    <t>张智豪</t>
  </si>
  <si>
    <t>赵启宏</t>
  </si>
  <si>
    <t>郑云炜</t>
  </si>
  <si>
    <t>65202003</t>
  </si>
  <si>
    <t>曾彬</t>
  </si>
  <si>
    <t>曾文茜</t>
  </si>
  <si>
    <t>陈凤</t>
  </si>
  <si>
    <t>冯帅</t>
  </si>
  <si>
    <t>郭晶晶</t>
  </si>
  <si>
    <t>郭谦</t>
  </si>
  <si>
    <t>赖怡君</t>
  </si>
  <si>
    <t>李朝阳</t>
  </si>
  <si>
    <t>李孟丝</t>
  </si>
  <si>
    <t>李远莉</t>
  </si>
  <si>
    <t>刘川磊</t>
  </si>
  <si>
    <t>刘丽君</t>
  </si>
  <si>
    <t>罗威</t>
  </si>
  <si>
    <t>聂跃杰</t>
  </si>
  <si>
    <t>宁静</t>
  </si>
  <si>
    <t>王成萍</t>
  </si>
  <si>
    <t>王雅梅</t>
  </si>
  <si>
    <t>徐昊</t>
  </si>
  <si>
    <t>张峰</t>
  </si>
  <si>
    <t>张惠</t>
  </si>
  <si>
    <t>张明芸</t>
  </si>
  <si>
    <t>张雨</t>
  </si>
  <si>
    <t>张玉馨</t>
  </si>
  <si>
    <t>钟雨寒</t>
  </si>
  <si>
    <t>周聃</t>
  </si>
  <si>
    <t>周靖皓</t>
  </si>
  <si>
    <t>周阳</t>
  </si>
  <si>
    <t>白凤永</t>
  </si>
  <si>
    <t>65202004</t>
  </si>
  <si>
    <t>岑雨姝</t>
  </si>
  <si>
    <t>陈宇</t>
  </si>
  <si>
    <t>丁川</t>
  </si>
  <si>
    <t>符正强</t>
  </si>
  <si>
    <t>何佳</t>
  </si>
  <si>
    <t>黄婉秋</t>
  </si>
  <si>
    <t>赖虹秀</t>
  </si>
  <si>
    <t>李祎</t>
  </si>
  <si>
    <t>李艺</t>
  </si>
  <si>
    <t>李云霞</t>
  </si>
  <si>
    <t>刘道紫雎</t>
  </si>
  <si>
    <t>邱晨</t>
  </si>
  <si>
    <t>饶烨</t>
  </si>
  <si>
    <t>任文萃</t>
  </si>
  <si>
    <t>石雅芹</t>
  </si>
  <si>
    <t>唐欣</t>
  </si>
  <si>
    <t>王科润</t>
  </si>
  <si>
    <t>王茂雪</t>
  </si>
  <si>
    <t>王睿宇</t>
  </si>
  <si>
    <t>王欣欣</t>
  </si>
  <si>
    <t>王艳</t>
  </si>
  <si>
    <t>徐旭汝</t>
  </si>
  <si>
    <t>杨丹</t>
  </si>
  <si>
    <t>杨美玲</t>
  </si>
  <si>
    <t>杨敏</t>
  </si>
  <si>
    <t>杨未一</t>
  </si>
  <si>
    <t>余美</t>
  </si>
  <si>
    <t>郑理丹</t>
  </si>
  <si>
    <t>准考证号</t>
    <phoneticPr fontId="3" type="noConversion"/>
  </si>
  <si>
    <t>笔试成绩</t>
    <phoneticPr fontId="2" type="noConversion"/>
  </si>
  <si>
    <t>笔试加分</t>
    <phoneticPr fontId="2" type="noConversion"/>
  </si>
  <si>
    <t>4</t>
  </si>
  <si>
    <t>2</t>
  </si>
  <si>
    <t>1</t>
    <phoneticPr fontId="2" type="noConversion"/>
  </si>
  <si>
    <t>3</t>
  </si>
  <si>
    <t>5</t>
  </si>
  <si>
    <t>6</t>
  </si>
  <si>
    <t>笔试折合成绩</t>
    <phoneticPr fontId="2" type="noConversion"/>
  </si>
  <si>
    <t>笔试成绩排名</t>
    <phoneticPr fontId="2" type="noConversion"/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</si>
  <si>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</si>
  <si>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</si>
  <si>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</si>
  <si>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</si>
  <si>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</si>
  <si>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</si>
  <si>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</si>
  <si>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</si>
  <si>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</si>
  <si>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</si>
  <si>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</si>
  <si>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</si>
  <si>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</si>
  <si>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</si>
  <si>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</si>
  <si>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</si>
  <si>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</si>
  <si>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</si>
  <si>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</si>
  <si>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</si>
  <si>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</si>
  <si>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</si>
  <si>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</si>
  <si>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</si>
  <si>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</si>
  <si>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</si>
  <si>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进入资格复审</t>
    <phoneticPr fontId="2" type="noConversion"/>
  </si>
  <si>
    <t>备注</t>
    <phoneticPr fontId="2" type="noConversion"/>
  </si>
  <si>
    <t>雅安市雨城区2020年公开考试招聘社区工作者进入面试资格复审人员名单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</si>
</sst>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_);[Red]\(0\)"/>
    <numFmt numFmtId="178" formatCode="0.00_);[Red]\(0.00\)"/>
  </numFmts>
  <fonts count="10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方正小标宋简体"/>
      <family val="4"/>
      <charset val="134"/>
    </font>
    <font>
      <b/>
      <sz val="10"/>
      <color theme="1"/>
      <name val="楷体_GB2312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177" fontId="7" fillId="2" borderId="7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178" fontId="8" fillId="2" borderId="7" xfId="0" applyNumberFormat="1" applyFont="1" applyFill="1" applyBorder="1" applyAlignment="1">
      <alignment horizontal="center" vertical="center" wrapText="1"/>
    </xf>
    <xf numFmtId="178" fontId="6" fillId="2" borderId="7" xfId="0" applyNumberFormat="1" applyFont="1" applyFill="1" applyBorder="1" applyAlignment="1">
      <alignment horizontal="center" vertical="center" wrapText="1"/>
    </xf>
    <xf numFmtId="178" fontId="0" fillId="2" borderId="7" xfId="0" applyNumberForma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 wrapText="1"/>
    </xf>
    <xf numFmtId="177" fontId="0" fillId="2" borderId="0" xfId="0" applyNumberFormat="1" applyFill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K10" sqref="K10"/>
    </sheetView>
  </sheetViews>
  <sheetFormatPr defaultColWidth="9" defaultRowHeight="13.5"/>
  <cols>
    <col min="2" max="2" width="19.75" customWidth="1"/>
    <col min="3" max="3" width="18" customWidth="1"/>
    <col min="5" max="5" width="10.625" customWidth="1"/>
    <col min="9" max="9" width="10.625" customWidth="1"/>
  </cols>
  <sheetData>
    <row r="1" spans="1:9" ht="42.9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30" customHeight="1">
      <c r="A2" s="21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1" t="s">
        <v>6</v>
      </c>
      <c r="G2" s="19" t="s">
        <v>7</v>
      </c>
      <c r="H2" s="20"/>
      <c r="I2" s="22" t="s">
        <v>8</v>
      </c>
    </row>
    <row r="3" spans="1:9" ht="30" customHeight="1">
      <c r="A3" s="21"/>
      <c r="B3" s="21"/>
      <c r="C3" s="21"/>
      <c r="D3" s="21"/>
      <c r="E3" s="23"/>
      <c r="F3" s="21"/>
      <c r="G3" s="1" t="s">
        <v>9</v>
      </c>
      <c r="H3" s="1" t="s">
        <v>10</v>
      </c>
      <c r="I3" s="23"/>
    </row>
    <row r="4" spans="1:9" ht="53.1" customHeight="1">
      <c r="A4" s="1">
        <v>1</v>
      </c>
      <c r="B4" s="1" t="s">
        <v>11</v>
      </c>
      <c r="C4" s="1" t="s">
        <v>12</v>
      </c>
      <c r="D4" s="1" t="s">
        <v>13</v>
      </c>
      <c r="E4" s="1">
        <v>65202001</v>
      </c>
      <c r="F4" s="1">
        <v>11</v>
      </c>
      <c r="G4" s="1" t="s">
        <v>14</v>
      </c>
      <c r="H4" s="1" t="s">
        <v>15</v>
      </c>
      <c r="I4" s="1">
        <v>266</v>
      </c>
    </row>
    <row r="5" spans="1:9" ht="53.1" customHeight="1">
      <c r="A5" s="1">
        <v>2</v>
      </c>
      <c r="B5" s="1" t="s">
        <v>16</v>
      </c>
      <c r="C5" s="1" t="s">
        <v>12</v>
      </c>
      <c r="D5" s="1" t="s">
        <v>13</v>
      </c>
      <c r="E5" s="1">
        <v>65202002</v>
      </c>
      <c r="F5" s="1">
        <v>9</v>
      </c>
      <c r="G5" s="1" t="s">
        <v>14</v>
      </c>
      <c r="H5" s="1" t="s">
        <v>15</v>
      </c>
      <c r="I5" s="1">
        <v>130</v>
      </c>
    </row>
    <row r="6" spans="1:9" ht="53.1" customHeight="1">
      <c r="A6" s="1">
        <v>3</v>
      </c>
      <c r="B6" s="1" t="s">
        <v>17</v>
      </c>
      <c r="C6" s="1" t="s">
        <v>12</v>
      </c>
      <c r="D6" s="1" t="s">
        <v>13</v>
      </c>
      <c r="E6" s="1">
        <v>65202003</v>
      </c>
      <c r="F6" s="1">
        <v>9</v>
      </c>
      <c r="G6" s="1" t="s">
        <v>14</v>
      </c>
      <c r="H6" s="1" t="s">
        <v>15</v>
      </c>
      <c r="I6" s="1">
        <v>167</v>
      </c>
    </row>
    <row r="7" spans="1:9" ht="53.1" customHeight="1">
      <c r="A7" s="1">
        <v>4</v>
      </c>
      <c r="B7" s="1" t="s">
        <v>18</v>
      </c>
      <c r="C7" s="1" t="s">
        <v>12</v>
      </c>
      <c r="D7" s="1" t="s">
        <v>13</v>
      </c>
      <c r="E7" s="1">
        <v>65202004</v>
      </c>
      <c r="F7" s="1">
        <v>10</v>
      </c>
      <c r="G7" s="1" t="s">
        <v>14</v>
      </c>
      <c r="H7" s="1" t="s">
        <v>15</v>
      </c>
      <c r="I7" s="1">
        <v>441</v>
      </c>
    </row>
    <row r="8" spans="1:9" ht="35.1" customHeight="1">
      <c r="A8" s="1" t="s">
        <v>19</v>
      </c>
      <c r="B8" s="1"/>
      <c r="C8" s="1"/>
      <c r="D8" s="1"/>
      <c r="E8" s="1"/>
      <c r="F8" s="1">
        <f>SUM(F4:F7)</f>
        <v>39</v>
      </c>
      <c r="G8" s="1"/>
      <c r="H8" s="1"/>
      <c r="I8" s="1">
        <f>SUM(I4:I7)</f>
        <v>1004</v>
      </c>
    </row>
  </sheetData>
  <mergeCells count="9">
    <mergeCell ref="A1:I1"/>
    <mergeCell ref="G2:H2"/>
    <mergeCell ref="A2:A3"/>
    <mergeCell ref="B2:B3"/>
    <mergeCell ref="C2:C3"/>
    <mergeCell ref="D2:D3"/>
    <mergeCell ref="E2:E3"/>
    <mergeCell ref="F2:F3"/>
    <mergeCell ref="I2:I3"/>
  </mergeCells>
  <phoneticPr fontId="2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="115" zoomScaleNormal="115" workbookViewId="0">
      <selection activeCell="M13" sqref="M13"/>
    </sheetView>
  </sheetViews>
  <sheetFormatPr defaultColWidth="9" defaultRowHeight="30" customHeight="1"/>
  <cols>
    <col min="1" max="1" width="6.375" style="15" customWidth="1"/>
    <col min="2" max="2" width="6.375" style="5" customWidth="1"/>
    <col min="3" max="3" width="6.75" style="5" customWidth="1"/>
    <col min="4" max="4" width="9.5" style="5" customWidth="1"/>
    <col min="5" max="5" width="11.625" style="16" customWidth="1"/>
    <col min="6" max="9" width="8.625" style="5" customWidth="1"/>
    <col min="10" max="10" width="10.25" style="5" customWidth="1"/>
    <col min="11" max="16384" width="9" style="5"/>
  </cols>
  <sheetData>
    <row r="1" spans="1:10" ht="29.25" customHeight="1">
      <c r="A1" s="24" t="s">
        <v>185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0" customFormat="1" ht="27" customHeight="1">
      <c r="A2" s="6" t="s">
        <v>1</v>
      </c>
      <c r="B2" s="7" t="s">
        <v>20</v>
      </c>
      <c r="C2" s="7" t="s">
        <v>21</v>
      </c>
      <c r="D2" s="7" t="s">
        <v>22</v>
      </c>
      <c r="E2" s="8" t="s">
        <v>146</v>
      </c>
      <c r="F2" s="9" t="s">
        <v>147</v>
      </c>
      <c r="G2" s="9" t="s">
        <v>148</v>
      </c>
      <c r="H2" s="9" t="s">
        <v>155</v>
      </c>
      <c r="I2" s="9" t="s">
        <v>156</v>
      </c>
      <c r="J2" s="9" t="s">
        <v>184</v>
      </c>
    </row>
    <row r="3" spans="1:10" ht="17.45" customHeight="1">
      <c r="A3" s="2">
        <v>1</v>
      </c>
      <c r="B3" s="3" t="s">
        <v>52</v>
      </c>
      <c r="C3" s="3" t="s">
        <v>25</v>
      </c>
      <c r="D3" s="3" t="s">
        <v>24</v>
      </c>
      <c r="E3" s="4">
        <v>65202001215</v>
      </c>
      <c r="F3" s="11">
        <v>82.6</v>
      </c>
      <c r="G3" s="12"/>
      <c r="H3" s="13">
        <f t="shared" ref="H3:H34" si="0">F3*0.4+G3</f>
        <v>33.04</v>
      </c>
      <c r="I3" s="14" t="s">
        <v>151</v>
      </c>
      <c r="J3" s="17" t="s">
        <v>183</v>
      </c>
    </row>
    <row r="4" spans="1:10" ht="17.45" customHeight="1">
      <c r="A4" s="2">
        <v>2</v>
      </c>
      <c r="B4" s="3" t="s">
        <v>29</v>
      </c>
      <c r="C4" s="3" t="s">
        <v>23</v>
      </c>
      <c r="D4" s="3" t="s">
        <v>24</v>
      </c>
      <c r="E4" s="4">
        <v>65202001038</v>
      </c>
      <c r="F4" s="11">
        <v>80</v>
      </c>
      <c r="G4" s="13"/>
      <c r="H4" s="13">
        <f t="shared" si="0"/>
        <v>32</v>
      </c>
      <c r="I4" s="14" t="s">
        <v>150</v>
      </c>
      <c r="J4" s="17" t="s">
        <v>183</v>
      </c>
    </row>
    <row r="5" spans="1:10" ht="17.45" customHeight="1">
      <c r="A5" s="2">
        <v>3</v>
      </c>
      <c r="B5" s="3" t="s">
        <v>42</v>
      </c>
      <c r="C5" s="3" t="s">
        <v>25</v>
      </c>
      <c r="D5" s="3" t="s">
        <v>24</v>
      </c>
      <c r="E5" s="4">
        <v>65202001158</v>
      </c>
      <c r="F5" s="11">
        <v>77.599999999999994</v>
      </c>
      <c r="G5" s="12"/>
      <c r="H5" s="13">
        <f t="shared" si="0"/>
        <v>31.04</v>
      </c>
      <c r="I5" s="14" t="s">
        <v>152</v>
      </c>
      <c r="J5" s="17" t="s">
        <v>183</v>
      </c>
    </row>
    <row r="6" spans="1:10" ht="17.45" customHeight="1">
      <c r="A6" s="2">
        <v>4</v>
      </c>
      <c r="B6" s="3" t="s">
        <v>35</v>
      </c>
      <c r="C6" s="3" t="s">
        <v>25</v>
      </c>
      <c r="D6" s="3" t="s">
        <v>24</v>
      </c>
      <c r="E6" s="4">
        <v>65202001110</v>
      </c>
      <c r="F6" s="11">
        <v>67.2</v>
      </c>
      <c r="G6" s="12">
        <v>4</v>
      </c>
      <c r="H6" s="13">
        <f t="shared" si="0"/>
        <v>30.880000000000003</v>
      </c>
      <c r="I6" s="14" t="s">
        <v>149</v>
      </c>
      <c r="J6" s="17" t="s">
        <v>183</v>
      </c>
    </row>
    <row r="7" spans="1:10" ht="17.45" customHeight="1">
      <c r="A7" s="2">
        <v>5</v>
      </c>
      <c r="B7" s="3" t="s">
        <v>49</v>
      </c>
      <c r="C7" s="3" t="s">
        <v>23</v>
      </c>
      <c r="D7" s="3" t="s">
        <v>24</v>
      </c>
      <c r="E7" s="4">
        <v>65202001191</v>
      </c>
      <c r="F7" s="11">
        <v>66.8</v>
      </c>
      <c r="G7" s="12">
        <v>4</v>
      </c>
      <c r="H7" s="13">
        <f t="shared" si="0"/>
        <v>30.72</v>
      </c>
      <c r="I7" s="14" t="s">
        <v>153</v>
      </c>
      <c r="J7" s="17" t="s">
        <v>183</v>
      </c>
    </row>
    <row r="8" spans="1:10" ht="17.45" customHeight="1">
      <c r="A8" s="2">
        <v>6</v>
      </c>
      <c r="B8" s="3" t="s">
        <v>40</v>
      </c>
      <c r="C8" s="3" t="s">
        <v>25</v>
      </c>
      <c r="D8" s="3" t="s">
        <v>24</v>
      </c>
      <c r="E8" s="4">
        <v>65202001145</v>
      </c>
      <c r="F8" s="11">
        <v>67.599999999999994</v>
      </c>
      <c r="G8" s="12">
        <v>3</v>
      </c>
      <c r="H8" s="13">
        <f t="shared" si="0"/>
        <v>30.04</v>
      </c>
      <c r="I8" s="14" t="s">
        <v>154</v>
      </c>
      <c r="J8" s="17" t="s">
        <v>183</v>
      </c>
    </row>
    <row r="9" spans="1:10" ht="17.45" customHeight="1">
      <c r="A9" s="2">
        <v>7</v>
      </c>
      <c r="B9" s="3" t="s">
        <v>44</v>
      </c>
      <c r="C9" s="3" t="s">
        <v>25</v>
      </c>
      <c r="D9" s="3" t="s">
        <v>24</v>
      </c>
      <c r="E9" s="4">
        <v>65202001164</v>
      </c>
      <c r="F9" s="11">
        <v>73.2</v>
      </c>
      <c r="G9" s="12"/>
      <c r="H9" s="13">
        <f t="shared" si="0"/>
        <v>29.28</v>
      </c>
      <c r="I9" s="14" t="s">
        <v>157</v>
      </c>
      <c r="J9" s="17" t="s">
        <v>183</v>
      </c>
    </row>
    <row r="10" spans="1:10" ht="17.45" customHeight="1">
      <c r="A10" s="2">
        <v>8</v>
      </c>
      <c r="B10" s="3" t="s">
        <v>43</v>
      </c>
      <c r="C10" s="3" t="s">
        <v>25</v>
      </c>
      <c r="D10" s="3" t="s">
        <v>24</v>
      </c>
      <c r="E10" s="4">
        <v>65202001161</v>
      </c>
      <c r="F10" s="11">
        <v>72.7</v>
      </c>
      <c r="G10" s="12"/>
      <c r="H10" s="13">
        <f t="shared" si="0"/>
        <v>29.080000000000002</v>
      </c>
      <c r="I10" s="14" t="s">
        <v>158</v>
      </c>
      <c r="J10" s="17" t="s">
        <v>183</v>
      </c>
    </row>
    <row r="11" spans="1:10" ht="17.45" customHeight="1">
      <c r="A11" s="2">
        <v>9</v>
      </c>
      <c r="B11" s="3" t="s">
        <v>56</v>
      </c>
      <c r="C11" s="3" t="s">
        <v>25</v>
      </c>
      <c r="D11" s="3" t="s">
        <v>24</v>
      </c>
      <c r="E11" s="4">
        <v>65202001233</v>
      </c>
      <c r="F11" s="11">
        <v>72.3</v>
      </c>
      <c r="G11" s="12"/>
      <c r="H11" s="13">
        <f t="shared" si="0"/>
        <v>28.92</v>
      </c>
      <c r="I11" s="14" t="s">
        <v>159</v>
      </c>
      <c r="J11" s="17" t="s">
        <v>183</v>
      </c>
    </row>
    <row r="12" spans="1:10" ht="17.45" customHeight="1">
      <c r="A12" s="2">
        <v>10</v>
      </c>
      <c r="B12" s="3" t="s">
        <v>38</v>
      </c>
      <c r="C12" s="3" t="s">
        <v>23</v>
      </c>
      <c r="D12" s="3" t="s">
        <v>24</v>
      </c>
      <c r="E12" s="4">
        <v>65202001134</v>
      </c>
      <c r="F12" s="11">
        <v>72</v>
      </c>
      <c r="G12" s="12"/>
      <c r="H12" s="13">
        <f t="shared" si="0"/>
        <v>28.8</v>
      </c>
      <c r="I12" s="14" t="s">
        <v>160</v>
      </c>
      <c r="J12" s="17" t="s">
        <v>183</v>
      </c>
    </row>
    <row r="13" spans="1:10" ht="17.45" customHeight="1">
      <c r="A13" s="2">
        <v>11</v>
      </c>
      <c r="B13" s="3" t="s">
        <v>37</v>
      </c>
      <c r="C13" s="3" t="s">
        <v>23</v>
      </c>
      <c r="D13" s="3" t="s">
        <v>24</v>
      </c>
      <c r="E13" s="4">
        <v>65202001131</v>
      </c>
      <c r="F13" s="11">
        <v>66.900000000000006</v>
      </c>
      <c r="G13" s="12">
        <v>2</v>
      </c>
      <c r="H13" s="13">
        <f t="shared" si="0"/>
        <v>28.760000000000005</v>
      </c>
      <c r="I13" s="14" t="s">
        <v>161</v>
      </c>
      <c r="J13" s="17" t="s">
        <v>183</v>
      </c>
    </row>
    <row r="14" spans="1:10" ht="17.45" customHeight="1">
      <c r="A14" s="2">
        <v>12</v>
      </c>
      <c r="B14" s="3" t="s">
        <v>32</v>
      </c>
      <c r="C14" s="3" t="s">
        <v>23</v>
      </c>
      <c r="D14" s="3" t="s">
        <v>24</v>
      </c>
      <c r="E14" s="4">
        <v>65202001062</v>
      </c>
      <c r="F14" s="11">
        <v>71.7</v>
      </c>
      <c r="G14" s="12"/>
      <c r="H14" s="13">
        <f t="shared" si="0"/>
        <v>28.680000000000003</v>
      </c>
      <c r="I14" s="14" t="s">
        <v>162</v>
      </c>
      <c r="J14" s="17" t="s">
        <v>183</v>
      </c>
    </row>
    <row r="15" spans="1:10" ht="17.45" customHeight="1">
      <c r="A15" s="2">
        <v>13</v>
      </c>
      <c r="B15" s="3" t="s">
        <v>53</v>
      </c>
      <c r="C15" s="3" t="s">
        <v>23</v>
      </c>
      <c r="D15" s="3" t="s">
        <v>24</v>
      </c>
      <c r="E15" s="4">
        <v>65202001223</v>
      </c>
      <c r="F15" s="11">
        <v>71.599999999999994</v>
      </c>
      <c r="G15" s="12"/>
      <c r="H15" s="13">
        <f t="shared" si="0"/>
        <v>28.64</v>
      </c>
      <c r="I15" s="14" t="s">
        <v>163</v>
      </c>
      <c r="J15" s="17" t="s">
        <v>183</v>
      </c>
    </row>
    <row r="16" spans="1:10" ht="17.45" customHeight="1">
      <c r="A16" s="2">
        <v>14</v>
      </c>
      <c r="B16" s="3" t="s">
        <v>26</v>
      </c>
      <c r="C16" s="3" t="s">
        <v>23</v>
      </c>
      <c r="D16" s="3" t="s">
        <v>24</v>
      </c>
      <c r="E16" s="4">
        <v>65202001019</v>
      </c>
      <c r="F16" s="11">
        <v>70.599999999999994</v>
      </c>
      <c r="G16" s="13"/>
      <c r="H16" s="13">
        <f t="shared" si="0"/>
        <v>28.24</v>
      </c>
      <c r="I16" s="14" t="s">
        <v>164</v>
      </c>
      <c r="J16" s="17" t="s">
        <v>183</v>
      </c>
    </row>
    <row r="17" spans="1:10" ht="17.45" customHeight="1">
      <c r="A17" s="2">
        <v>15</v>
      </c>
      <c r="B17" s="3" t="s">
        <v>33</v>
      </c>
      <c r="C17" s="3" t="s">
        <v>23</v>
      </c>
      <c r="D17" s="3" t="s">
        <v>24</v>
      </c>
      <c r="E17" s="4">
        <v>65202001095</v>
      </c>
      <c r="F17" s="11">
        <v>69.900000000000006</v>
      </c>
      <c r="G17" s="12"/>
      <c r="H17" s="13">
        <f t="shared" si="0"/>
        <v>27.960000000000004</v>
      </c>
      <c r="I17" s="14" t="s">
        <v>165</v>
      </c>
      <c r="J17" s="17" t="s">
        <v>183</v>
      </c>
    </row>
    <row r="18" spans="1:10" ht="17.45" customHeight="1">
      <c r="A18" s="2">
        <v>16</v>
      </c>
      <c r="B18" s="3" t="s">
        <v>39</v>
      </c>
      <c r="C18" s="3" t="s">
        <v>23</v>
      </c>
      <c r="D18" s="3" t="s">
        <v>24</v>
      </c>
      <c r="E18" s="4">
        <v>65202001138</v>
      </c>
      <c r="F18" s="11">
        <v>69.8</v>
      </c>
      <c r="G18" s="12"/>
      <c r="H18" s="13">
        <f t="shared" si="0"/>
        <v>27.92</v>
      </c>
      <c r="I18" s="14" t="s">
        <v>166</v>
      </c>
      <c r="J18" s="17" t="s">
        <v>183</v>
      </c>
    </row>
    <row r="19" spans="1:10" ht="17.45" customHeight="1">
      <c r="A19" s="2">
        <v>17</v>
      </c>
      <c r="B19" s="3" t="s">
        <v>54</v>
      </c>
      <c r="C19" s="3" t="s">
        <v>23</v>
      </c>
      <c r="D19" s="3" t="s">
        <v>24</v>
      </c>
      <c r="E19" s="4">
        <v>65202001226</v>
      </c>
      <c r="F19" s="11">
        <v>69.5</v>
      </c>
      <c r="G19" s="12"/>
      <c r="H19" s="13">
        <f t="shared" si="0"/>
        <v>27.8</v>
      </c>
      <c r="I19" s="14" t="s">
        <v>167</v>
      </c>
      <c r="J19" s="17" t="s">
        <v>183</v>
      </c>
    </row>
    <row r="20" spans="1:10" ht="17.45" customHeight="1">
      <c r="A20" s="2">
        <v>18</v>
      </c>
      <c r="B20" s="3" t="s">
        <v>45</v>
      </c>
      <c r="C20" s="3" t="s">
        <v>23</v>
      </c>
      <c r="D20" s="3" t="s">
        <v>24</v>
      </c>
      <c r="E20" s="4">
        <v>65202001165</v>
      </c>
      <c r="F20" s="11">
        <v>69</v>
      </c>
      <c r="G20" s="12"/>
      <c r="H20" s="13">
        <f t="shared" si="0"/>
        <v>27.6</v>
      </c>
      <c r="I20" s="14" t="s">
        <v>168</v>
      </c>
      <c r="J20" s="17" t="s">
        <v>183</v>
      </c>
    </row>
    <row r="21" spans="1:10" ht="17.45" customHeight="1">
      <c r="A21" s="2">
        <v>19</v>
      </c>
      <c r="B21" s="3" t="s">
        <v>57</v>
      </c>
      <c r="C21" s="3" t="s">
        <v>23</v>
      </c>
      <c r="D21" s="3" t="s">
        <v>24</v>
      </c>
      <c r="E21" s="4">
        <v>65202001250</v>
      </c>
      <c r="F21" s="11">
        <v>68.599999999999994</v>
      </c>
      <c r="G21" s="12"/>
      <c r="H21" s="13">
        <f t="shared" si="0"/>
        <v>27.439999999999998</v>
      </c>
      <c r="I21" s="14" t="s">
        <v>169</v>
      </c>
      <c r="J21" s="17" t="s">
        <v>183</v>
      </c>
    </row>
    <row r="22" spans="1:10" ht="17.45" customHeight="1">
      <c r="A22" s="2">
        <v>20</v>
      </c>
      <c r="B22" s="3" t="s">
        <v>28</v>
      </c>
      <c r="C22" s="3" t="s">
        <v>25</v>
      </c>
      <c r="D22" s="3" t="s">
        <v>24</v>
      </c>
      <c r="E22" s="4">
        <v>65202001028</v>
      </c>
      <c r="F22" s="11">
        <v>68.2</v>
      </c>
      <c r="G22" s="13"/>
      <c r="H22" s="13">
        <f t="shared" si="0"/>
        <v>27.28</v>
      </c>
      <c r="I22" s="14" t="s">
        <v>170</v>
      </c>
      <c r="J22" s="17" t="s">
        <v>183</v>
      </c>
    </row>
    <row r="23" spans="1:10" ht="17.45" customHeight="1">
      <c r="A23" s="2">
        <v>21</v>
      </c>
      <c r="B23" s="3" t="s">
        <v>51</v>
      </c>
      <c r="C23" s="3" t="s">
        <v>23</v>
      </c>
      <c r="D23" s="3" t="s">
        <v>24</v>
      </c>
      <c r="E23" s="4">
        <v>65202001204</v>
      </c>
      <c r="F23" s="11">
        <v>68</v>
      </c>
      <c r="G23" s="12"/>
      <c r="H23" s="13">
        <f t="shared" si="0"/>
        <v>27.200000000000003</v>
      </c>
      <c r="I23" s="14" t="s">
        <v>171</v>
      </c>
      <c r="J23" s="17" t="s">
        <v>183</v>
      </c>
    </row>
    <row r="24" spans="1:10" ht="17.45" customHeight="1">
      <c r="A24" s="2">
        <v>22</v>
      </c>
      <c r="B24" s="3" t="s">
        <v>27</v>
      </c>
      <c r="C24" s="3" t="s">
        <v>25</v>
      </c>
      <c r="D24" s="3" t="s">
        <v>24</v>
      </c>
      <c r="E24" s="4">
        <v>65202001026</v>
      </c>
      <c r="F24" s="11">
        <v>67.7</v>
      </c>
      <c r="G24" s="13"/>
      <c r="H24" s="13">
        <f t="shared" si="0"/>
        <v>27.080000000000002</v>
      </c>
      <c r="I24" s="14" t="s">
        <v>172</v>
      </c>
      <c r="J24" s="17" t="s">
        <v>183</v>
      </c>
    </row>
    <row r="25" spans="1:10" ht="17.45" customHeight="1">
      <c r="A25" s="2">
        <v>23</v>
      </c>
      <c r="B25" s="3" t="s">
        <v>36</v>
      </c>
      <c r="C25" s="3" t="s">
        <v>25</v>
      </c>
      <c r="D25" s="3" t="s">
        <v>24</v>
      </c>
      <c r="E25" s="4">
        <v>65202001119</v>
      </c>
      <c r="F25" s="11">
        <v>67.099999999999994</v>
      </c>
      <c r="G25" s="12"/>
      <c r="H25" s="13">
        <f t="shared" si="0"/>
        <v>26.84</v>
      </c>
      <c r="I25" s="14" t="s">
        <v>173</v>
      </c>
      <c r="J25" s="17" t="s">
        <v>183</v>
      </c>
    </row>
    <row r="26" spans="1:10" ht="17.45" customHeight="1">
      <c r="A26" s="2">
        <v>24</v>
      </c>
      <c r="B26" s="3" t="s">
        <v>30</v>
      </c>
      <c r="C26" s="3" t="s">
        <v>23</v>
      </c>
      <c r="D26" s="3" t="s">
        <v>24</v>
      </c>
      <c r="E26" s="4">
        <v>65202001040</v>
      </c>
      <c r="F26" s="11">
        <v>59.3</v>
      </c>
      <c r="G26" s="12">
        <v>3</v>
      </c>
      <c r="H26" s="13">
        <f t="shared" si="0"/>
        <v>26.72</v>
      </c>
      <c r="I26" s="14" t="s">
        <v>174</v>
      </c>
      <c r="J26" s="17" t="s">
        <v>183</v>
      </c>
    </row>
    <row r="27" spans="1:10" ht="17.45" customHeight="1">
      <c r="A27" s="2">
        <v>25</v>
      </c>
      <c r="B27" s="3" t="s">
        <v>41</v>
      </c>
      <c r="C27" s="3" t="s">
        <v>23</v>
      </c>
      <c r="D27" s="3" t="s">
        <v>24</v>
      </c>
      <c r="E27" s="4">
        <v>65202001146</v>
      </c>
      <c r="F27" s="11">
        <v>66.5</v>
      </c>
      <c r="G27" s="12"/>
      <c r="H27" s="13">
        <f t="shared" si="0"/>
        <v>26.6</v>
      </c>
      <c r="I27" s="14" t="s">
        <v>175</v>
      </c>
      <c r="J27" s="17" t="s">
        <v>183</v>
      </c>
    </row>
    <row r="28" spans="1:10" ht="17.45" customHeight="1">
      <c r="A28" s="2">
        <v>26</v>
      </c>
      <c r="B28" s="3" t="s">
        <v>31</v>
      </c>
      <c r="C28" s="3" t="s">
        <v>23</v>
      </c>
      <c r="D28" s="3" t="s">
        <v>24</v>
      </c>
      <c r="E28" s="4">
        <v>65202001047</v>
      </c>
      <c r="F28" s="11">
        <v>66.3</v>
      </c>
      <c r="G28" s="12"/>
      <c r="H28" s="13">
        <f t="shared" si="0"/>
        <v>26.52</v>
      </c>
      <c r="I28" s="14" t="s">
        <v>176</v>
      </c>
      <c r="J28" s="17" t="s">
        <v>183</v>
      </c>
    </row>
    <row r="29" spans="1:10" ht="17.45" customHeight="1">
      <c r="A29" s="2">
        <v>27</v>
      </c>
      <c r="B29" s="3" t="s">
        <v>55</v>
      </c>
      <c r="C29" s="3" t="s">
        <v>23</v>
      </c>
      <c r="D29" s="3" t="s">
        <v>24</v>
      </c>
      <c r="E29" s="4">
        <v>65202001232</v>
      </c>
      <c r="F29" s="11">
        <v>66</v>
      </c>
      <c r="G29" s="12"/>
      <c r="H29" s="13">
        <f t="shared" si="0"/>
        <v>26.400000000000002</v>
      </c>
      <c r="I29" s="14" t="s">
        <v>177</v>
      </c>
      <c r="J29" s="17" t="s">
        <v>183</v>
      </c>
    </row>
    <row r="30" spans="1:10" ht="17.45" customHeight="1">
      <c r="A30" s="2">
        <v>28</v>
      </c>
      <c r="B30" s="3" t="s">
        <v>48</v>
      </c>
      <c r="C30" s="3" t="s">
        <v>23</v>
      </c>
      <c r="D30" s="3" t="s">
        <v>24</v>
      </c>
      <c r="E30" s="4">
        <v>65202001189</v>
      </c>
      <c r="F30" s="11">
        <v>56</v>
      </c>
      <c r="G30" s="12">
        <v>4</v>
      </c>
      <c r="H30" s="13">
        <f t="shared" si="0"/>
        <v>26.400000000000002</v>
      </c>
      <c r="I30" s="14" t="s">
        <v>177</v>
      </c>
      <c r="J30" s="17" t="s">
        <v>183</v>
      </c>
    </row>
    <row r="31" spans="1:10" ht="17.45" customHeight="1">
      <c r="A31" s="2">
        <v>29</v>
      </c>
      <c r="B31" s="3" t="s">
        <v>46</v>
      </c>
      <c r="C31" s="3" t="s">
        <v>23</v>
      </c>
      <c r="D31" s="3" t="s">
        <v>24</v>
      </c>
      <c r="E31" s="4">
        <v>65202001169</v>
      </c>
      <c r="F31" s="11">
        <v>65.2</v>
      </c>
      <c r="G31" s="12"/>
      <c r="H31" s="13">
        <f t="shared" si="0"/>
        <v>26.080000000000002</v>
      </c>
      <c r="I31" s="14" t="s">
        <v>179</v>
      </c>
      <c r="J31" s="17" t="s">
        <v>183</v>
      </c>
    </row>
    <row r="32" spans="1:10" ht="17.45" customHeight="1">
      <c r="A32" s="2">
        <v>30</v>
      </c>
      <c r="B32" s="3" t="s">
        <v>47</v>
      </c>
      <c r="C32" s="3" t="s">
        <v>23</v>
      </c>
      <c r="D32" s="3" t="s">
        <v>24</v>
      </c>
      <c r="E32" s="4">
        <v>65202001187</v>
      </c>
      <c r="F32" s="11">
        <v>64.900000000000006</v>
      </c>
      <c r="G32" s="12"/>
      <c r="H32" s="13">
        <f t="shared" si="0"/>
        <v>25.960000000000004</v>
      </c>
      <c r="I32" s="14" t="s">
        <v>180</v>
      </c>
      <c r="J32" s="17" t="s">
        <v>183</v>
      </c>
    </row>
    <row r="33" spans="1:10" ht="17.45" customHeight="1">
      <c r="A33" s="2">
        <v>31</v>
      </c>
      <c r="B33" s="3" t="s">
        <v>58</v>
      </c>
      <c r="C33" s="3" t="s">
        <v>23</v>
      </c>
      <c r="D33" s="3" t="s">
        <v>24</v>
      </c>
      <c r="E33" s="4">
        <v>65202001260</v>
      </c>
      <c r="F33" s="11">
        <v>64.900000000000006</v>
      </c>
      <c r="G33" s="12"/>
      <c r="H33" s="13">
        <f t="shared" si="0"/>
        <v>25.960000000000004</v>
      </c>
      <c r="I33" s="14" t="s">
        <v>180</v>
      </c>
      <c r="J33" s="17" t="s">
        <v>183</v>
      </c>
    </row>
    <row r="34" spans="1:10" ht="17.45" customHeight="1">
      <c r="A34" s="2">
        <v>32</v>
      </c>
      <c r="B34" s="3" t="s">
        <v>50</v>
      </c>
      <c r="C34" s="3" t="s">
        <v>23</v>
      </c>
      <c r="D34" s="3" t="s">
        <v>24</v>
      </c>
      <c r="E34" s="4">
        <v>65202001200</v>
      </c>
      <c r="F34" s="11">
        <v>62.3</v>
      </c>
      <c r="G34" s="13">
        <v>1</v>
      </c>
      <c r="H34" s="13">
        <f t="shared" si="0"/>
        <v>25.92</v>
      </c>
      <c r="I34" s="14" t="s">
        <v>181</v>
      </c>
      <c r="J34" s="17" t="s">
        <v>183</v>
      </c>
    </row>
    <row r="35" spans="1:10" ht="17.45" customHeight="1">
      <c r="A35" s="2">
        <v>33</v>
      </c>
      <c r="B35" s="3" t="s">
        <v>34</v>
      </c>
      <c r="C35" s="3" t="s">
        <v>25</v>
      </c>
      <c r="D35" s="3" t="s">
        <v>24</v>
      </c>
      <c r="E35" s="4">
        <v>65202001098</v>
      </c>
      <c r="F35" s="11">
        <v>64.599999999999994</v>
      </c>
      <c r="G35" s="12"/>
      <c r="H35" s="13">
        <f t="shared" ref="H35" si="1">F35*0.4+G35</f>
        <v>25.84</v>
      </c>
      <c r="I35" s="14" t="s">
        <v>182</v>
      </c>
      <c r="J35" s="17" t="s">
        <v>183</v>
      </c>
    </row>
    <row r="36" spans="1:10" ht="17.45" customHeight="1">
      <c r="A36" s="2">
        <v>34</v>
      </c>
      <c r="B36" s="3" t="s">
        <v>74</v>
      </c>
      <c r="C36" s="3" t="s">
        <v>23</v>
      </c>
      <c r="D36" s="3" t="s">
        <v>59</v>
      </c>
      <c r="E36" s="4">
        <v>65202002085</v>
      </c>
      <c r="F36" s="11">
        <v>66.7</v>
      </c>
      <c r="G36" s="12">
        <v>3</v>
      </c>
      <c r="H36" s="13">
        <f t="shared" ref="H36:H62" si="2">F36*0.4+G36</f>
        <v>29.680000000000003</v>
      </c>
      <c r="I36" s="14" t="s">
        <v>151</v>
      </c>
      <c r="J36" s="17" t="s">
        <v>183</v>
      </c>
    </row>
    <row r="37" spans="1:10" ht="17.45" customHeight="1">
      <c r="A37" s="2">
        <v>35</v>
      </c>
      <c r="B37" s="3" t="s">
        <v>71</v>
      </c>
      <c r="C37" s="3" t="s">
        <v>23</v>
      </c>
      <c r="D37" s="3" t="s">
        <v>59</v>
      </c>
      <c r="E37" s="4">
        <v>65202002069</v>
      </c>
      <c r="F37" s="11">
        <v>73.599999999999994</v>
      </c>
      <c r="G37" s="12"/>
      <c r="H37" s="13">
        <f t="shared" si="2"/>
        <v>29.439999999999998</v>
      </c>
      <c r="I37" s="14" t="s">
        <v>150</v>
      </c>
      <c r="J37" s="17" t="s">
        <v>183</v>
      </c>
    </row>
    <row r="38" spans="1:10" ht="17.45" customHeight="1">
      <c r="A38" s="2">
        <v>36</v>
      </c>
      <c r="B38" s="3" t="s">
        <v>82</v>
      </c>
      <c r="C38" s="3" t="s">
        <v>23</v>
      </c>
      <c r="D38" s="3" t="s">
        <v>59</v>
      </c>
      <c r="E38" s="4">
        <v>65202002113</v>
      </c>
      <c r="F38" s="11">
        <v>72</v>
      </c>
      <c r="G38" s="12"/>
      <c r="H38" s="13">
        <f t="shared" si="2"/>
        <v>28.8</v>
      </c>
      <c r="I38" s="14" t="s">
        <v>152</v>
      </c>
      <c r="J38" s="17" t="s">
        <v>183</v>
      </c>
    </row>
    <row r="39" spans="1:10" ht="17.45" customHeight="1">
      <c r="A39" s="2">
        <v>37</v>
      </c>
      <c r="B39" s="3" t="s">
        <v>70</v>
      </c>
      <c r="C39" s="3" t="s">
        <v>23</v>
      </c>
      <c r="D39" s="3" t="s">
        <v>59</v>
      </c>
      <c r="E39" s="4">
        <v>65202002063</v>
      </c>
      <c r="F39" s="11">
        <v>70.2</v>
      </c>
      <c r="G39" s="12"/>
      <c r="H39" s="13">
        <f t="shared" si="2"/>
        <v>28.080000000000002</v>
      </c>
      <c r="I39" s="14" t="s">
        <v>149</v>
      </c>
      <c r="J39" s="17" t="s">
        <v>183</v>
      </c>
    </row>
    <row r="40" spans="1:10" ht="17.45" customHeight="1">
      <c r="A40" s="2">
        <v>38</v>
      </c>
      <c r="B40" s="3" t="s">
        <v>80</v>
      </c>
      <c r="C40" s="3" t="s">
        <v>25</v>
      </c>
      <c r="D40" s="3" t="s">
        <v>59</v>
      </c>
      <c r="E40" s="4">
        <v>65202002110</v>
      </c>
      <c r="F40" s="11">
        <v>69</v>
      </c>
      <c r="G40" s="12"/>
      <c r="H40" s="13">
        <f t="shared" si="2"/>
        <v>27.6</v>
      </c>
      <c r="I40" s="14" t="s">
        <v>153</v>
      </c>
      <c r="J40" s="17" t="s">
        <v>183</v>
      </c>
    </row>
    <row r="41" spans="1:10" ht="17.45" customHeight="1">
      <c r="A41" s="2">
        <v>39</v>
      </c>
      <c r="B41" s="3" t="s">
        <v>63</v>
      </c>
      <c r="C41" s="3" t="s">
        <v>25</v>
      </c>
      <c r="D41" s="3" t="s">
        <v>59</v>
      </c>
      <c r="E41" s="4">
        <v>65202002015</v>
      </c>
      <c r="F41" s="11">
        <v>68.599999999999994</v>
      </c>
      <c r="G41" s="12"/>
      <c r="H41" s="13">
        <f t="shared" si="2"/>
        <v>27.439999999999998</v>
      </c>
      <c r="I41" s="14" t="s">
        <v>154</v>
      </c>
      <c r="J41" s="17" t="s">
        <v>183</v>
      </c>
    </row>
    <row r="42" spans="1:10" ht="17.45" customHeight="1">
      <c r="A42" s="2">
        <v>40</v>
      </c>
      <c r="B42" s="3" t="s">
        <v>75</v>
      </c>
      <c r="C42" s="3" t="s">
        <v>25</v>
      </c>
      <c r="D42" s="3" t="s">
        <v>59</v>
      </c>
      <c r="E42" s="4">
        <v>65202002091</v>
      </c>
      <c r="F42" s="11">
        <v>68.2</v>
      </c>
      <c r="G42" s="12"/>
      <c r="H42" s="13">
        <f t="shared" si="2"/>
        <v>27.28</v>
      </c>
      <c r="I42" s="14" t="s">
        <v>157</v>
      </c>
      <c r="J42" s="17" t="s">
        <v>183</v>
      </c>
    </row>
    <row r="43" spans="1:10" ht="17.45" customHeight="1">
      <c r="A43" s="2">
        <v>41</v>
      </c>
      <c r="B43" s="3" t="s">
        <v>85</v>
      </c>
      <c r="C43" s="3" t="s">
        <v>25</v>
      </c>
      <c r="D43" s="3" t="s">
        <v>59</v>
      </c>
      <c r="E43" s="4">
        <v>65202002122</v>
      </c>
      <c r="F43" s="11">
        <v>68.2</v>
      </c>
      <c r="G43" s="12"/>
      <c r="H43" s="13">
        <f t="shared" si="2"/>
        <v>27.28</v>
      </c>
      <c r="I43" s="14" t="s">
        <v>157</v>
      </c>
      <c r="J43" s="17" t="s">
        <v>183</v>
      </c>
    </row>
    <row r="44" spans="1:10" ht="17.45" customHeight="1">
      <c r="A44" s="2">
        <v>42</v>
      </c>
      <c r="B44" s="3" t="s">
        <v>87</v>
      </c>
      <c r="C44" s="3" t="s">
        <v>25</v>
      </c>
      <c r="D44" s="3" t="s">
        <v>59</v>
      </c>
      <c r="E44" s="4">
        <v>65202002128</v>
      </c>
      <c r="F44" s="11">
        <v>68</v>
      </c>
      <c r="G44" s="12"/>
      <c r="H44" s="13">
        <f t="shared" si="2"/>
        <v>27.200000000000003</v>
      </c>
      <c r="I44" s="14" t="s">
        <v>159</v>
      </c>
      <c r="J44" s="17" t="s">
        <v>183</v>
      </c>
    </row>
    <row r="45" spans="1:10" ht="17.45" customHeight="1">
      <c r="A45" s="2">
        <v>43</v>
      </c>
      <c r="B45" s="3" t="s">
        <v>84</v>
      </c>
      <c r="C45" s="3" t="s">
        <v>23</v>
      </c>
      <c r="D45" s="3" t="s">
        <v>59</v>
      </c>
      <c r="E45" s="4">
        <v>65202002120</v>
      </c>
      <c r="F45" s="11">
        <v>67.599999999999994</v>
      </c>
      <c r="G45" s="12"/>
      <c r="H45" s="13">
        <f t="shared" si="2"/>
        <v>27.04</v>
      </c>
      <c r="I45" s="14" t="s">
        <v>160</v>
      </c>
      <c r="J45" s="17" t="s">
        <v>183</v>
      </c>
    </row>
    <row r="46" spans="1:10" ht="17.45" customHeight="1">
      <c r="A46" s="2">
        <v>44</v>
      </c>
      <c r="B46" s="3" t="s">
        <v>83</v>
      </c>
      <c r="C46" s="3" t="s">
        <v>23</v>
      </c>
      <c r="D46" s="3" t="s">
        <v>59</v>
      </c>
      <c r="E46" s="4">
        <v>65202002115</v>
      </c>
      <c r="F46" s="11">
        <v>67.5</v>
      </c>
      <c r="G46" s="12"/>
      <c r="H46" s="13">
        <f t="shared" si="2"/>
        <v>27</v>
      </c>
      <c r="I46" s="14" t="s">
        <v>161</v>
      </c>
      <c r="J46" s="17" t="s">
        <v>183</v>
      </c>
    </row>
    <row r="47" spans="1:10" ht="17.45" customHeight="1">
      <c r="A47" s="2">
        <v>45</v>
      </c>
      <c r="B47" s="3" t="s">
        <v>81</v>
      </c>
      <c r="C47" s="3" t="s">
        <v>23</v>
      </c>
      <c r="D47" s="3" t="s">
        <v>59</v>
      </c>
      <c r="E47" s="4">
        <v>65202002111</v>
      </c>
      <c r="F47" s="11">
        <v>66.099999999999994</v>
      </c>
      <c r="G47" s="12"/>
      <c r="H47" s="13">
        <f t="shared" si="2"/>
        <v>26.439999999999998</v>
      </c>
      <c r="I47" s="14" t="s">
        <v>162</v>
      </c>
      <c r="J47" s="17" t="s">
        <v>183</v>
      </c>
    </row>
    <row r="48" spans="1:10" ht="17.45" customHeight="1">
      <c r="A48" s="2">
        <v>46</v>
      </c>
      <c r="B48" s="3" t="s">
        <v>69</v>
      </c>
      <c r="C48" s="3" t="s">
        <v>23</v>
      </c>
      <c r="D48" s="3" t="s">
        <v>59</v>
      </c>
      <c r="E48" s="4">
        <v>65202002062</v>
      </c>
      <c r="F48" s="11">
        <v>65</v>
      </c>
      <c r="G48" s="12"/>
      <c r="H48" s="13">
        <f t="shared" si="2"/>
        <v>26</v>
      </c>
      <c r="I48" s="14" t="s">
        <v>163</v>
      </c>
      <c r="J48" s="17" t="s">
        <v>183</v>
      </c>
    </row>
    <row r="49" spans="1:10" ht="17.45" customHeight="1">
      <c r="A49" s="2">
        <v>47</v>
      </c>
      <c r="B49" s="3" t="s">
        <v>79</v>
      </c>
      <c r="C49" s="3" t="s">
        <v>25</v>
      </c>
      <c r="D49" s="3" t="s">
        <v>59</v>
      </c>
      <c r="E49" s="4">
        <v>65202002102</v>
      </c>
      <c r="F49" s="11">
        <v>64.400000000000006</v>
      </c>
      <c r="G49" s="12"/>
      <c r="H49" s="13">
        <f t="shared" si="2"/>
        <v>25.760000000000005</v>
      </c>
      <c r="I49" s="14" t="s">
        <v>164</v>
      </c>
      <c r="J49" s="17" t="s">
        <v>183</v>
      </c>
    </row>
    <row r="50" spans="1:10" ht="17.45" customHeight="1">
      <c r="A50" s="2">
        <v>48</v>
      </c>
      <c r="B50" s="3" t="s">
        <v>65</v>
      </c>
      <c r="C50" s="3" t="s">
        <v>23</v>
      </c>
      <c r="D50" s="3" t="s">
        <v>59</v>
      </c>
      <c r="E50" s="4">
        <v>65202002025</v>
      </c>
      <c r="F50" s="11">
        <v>64.3</v>
      </c>
      <c r="G50" s="12"/>
      <c r="H50" s="13">
        <f t="shared" si="2"/>
        <v>25.72</v>
      </c>
      <c r="I50" s="14" t="s">
        <v>165</v>
      </c>
      <c r="J50" s="17" t="s">
        <v>183</v>
      </c>
    </row>
    <row r="51" spans="1:10" ht="17.45" customHeight="1">
      <c r="A51" s="2">
        <v>49</v>
      </c>
      <c r="B51" s="3" t="s">
        <v>76</v>
      </c>
      <c r="C51" s="3" t="s">
        <v>23</v>
      </c>
      <c r="D51" s="3" t="s">
        <v>59</v>
      </c>
      <c r="E51" s="4">
        <v>65202002092</v>
      </c>
      <c r="F51" s="11">
        <v>63.9</v>
      </c>
      <c r="G51" s="12"/>
      <c r="H51" s="13">
        <f t="shared" si="2"/>
        <v>25.560000000000002</v>
      </c>
      <c r="I51" s="14" t="s">
        <v>166</v>
      </c>
      <c r="J51" s="17" t="s">
        <v>183</v>
      </c>
    </row>
    <row r="52" spans="1:10" ht="17.45" customHeight="1">
      <c r="A52" s="2">
        <v>50</v>
      </c>
      <c r="B52" s="3" t="s">
        <v>61</v>
      </c>
      <c r="C52" s="3" t="s">
        <v>25</v>
      </c>
      <c r="D52" s="3" t="s">
        <v>59</v>
      </c>
      <c r="E52" s="4">
        <v>65202002006</v>
      </c>
      <c r="F52" s="11">
        <v>63.7</v>
      </c>
      <c r="G52" s="12"/>
      <c r="H52" s="13">
        <f t="shared" si="2"/>
        <v>25.480000000000004</v>
      </c>
      <c r="I52" s="14" t="s">
        <v>167</v>
      </c>
      <c r="J52" s="17" t="s">
        <v>183</v>
      </c>
    </row>
    <row r="53" spans="1:10" ht="17.45" customHeight="1">
      <c r="A53" s="2">
        <v>51</v>
      </c>
      <c r="B53" s="3" t="s">
        <v>77</v>
      </c>
      <c r="C53" s="3" t="s">
        <v>23</v>
      </c>
      <c r="D53" s="3" t="s">
        <v>59</v>
      </c>
      <c r="E53" s="4">
        <v>65202002093</v>
      </c>
      <c r="F53" s="11">
        <v>63.7</v>
      </c>
      <c r="G53" s="12"/>
      <c r="H53" s="13">
        <f t="shared" si="2"/>
        <v>25.480000000000004</v>
      </c>
      <c r="I53" s="14" t="s">
        <v>167</v>
      </c>
      <c r="J53" s="17" t="s">
        <v>183</v>
      </c>
    </row>
    <row r="54" spans="1:10" ht="17.45" customHeight="1">
      <c r="A54" s="2">
        <v>52</v>
      </c>
      <c r="B54" s="3" t="s">
        <v>78</v>
      </c>
      <c r="C54" s="3" t="s">
        <v>23</v>
      </c>
      <c r="D54" s="3" t="s">
        <v>59</v>
      </c>
      <c r="E54" s="4">
        <v>65202002100</v>
      </c>
      <c r="F54" s="11">
        <v>63.7</v>
      </c>
      <c r="G54" s="12"/>
      <c r="H54" s="13">
        <f t="shared" si="2"/>
        <v>25.480000000000004</v>
      </c>
      <c r="I54" s="14" t="s">
        <v>167</v>
      </c>
      <c r="J54" s="17" t="s">
        <v>183</v>
      </c>
    </row>
    <row r="55" spans="1:10" ht="17.45" customHeight="1">
      <c r="A55" s="2">
        <v>53</v>
      </c>
      <c r="B55" s="3" t="s">
        <v>68</v>
      </c>
      <c r="C55" s="3" t="s">
        <v>23</v>
      </c>
      <c r="D55" s="3" t="s">
        <v>59</v>
      </c>
      <c r="E55" s="4">
        <v>65202002057</v>
      </c>
      <c r="F55" s="11">
        <v>63.3</v>
      </c>
      <c r="G55" s="12"/>
      <c r="H55" s="13">
        <f t="shared" si="2"/>
        <v>25.32</v>
      </c>
      <c r="I55" s="14" t="s">
        <v>170</v>
      </c>
      <c r="J55" s="17" t="s">
        <v>183</v>
      </c>
    </row>
    <row r="56" spans="1:10" ht="17.45" customHeight="1">
      <c r="A56" s="2">
        <v>54</v>
      </c>
      <c r="B56" s="3" t="s">
        <v>73</v>
      </c>
      <c r="C56" s="3" t="s">
        <v>23</v>
      </c>
      <c r="D56" s="3" t="s">
        <v>59</v>
      </c>
      <c r="E56" s="4">
        <v>65202002079</v>
      </c>
      <c r="F56" s="11">
        <v>63.3</v>
      </c>
      <c r="G56" s="12"/>
      <c r="H56" s="13">
        <f t="shared" si="2"/>
        <v>25.32</v>
      </c>
      <c r="I56" s="14" t="s">
        <v>170</v>
      </c>
      <c r="J56" s="17" t="s">
        <v>183</v>
      </c>
    </row>
    <row r="57" spans="1:10" ht="17.45" customHeight="1">
      <c r="A57" s="2">
        <v>55</v>
      </c>
      <c r="B57" s="3" t="s">
        <v>72</v>
      </c>
      <c r="C57" s="3" t="s">
        <v>23</v>
      </c>
      <c r="D57" s="3" t="s">
        <v>59</v>
      </c>
      <c r="E57" s="4">
        <v>65202002076</v>
      </c>
      <c r="F57" s="11">
        <v>62.5</v>
      </c>
      <c r="G57" s="12"/>
      <c r="H57" s="13">
        <f t="shared" si="2"/>
        <v>25</v>
      </c>
      <c r="I57" s="14" t="s">
        <v>172</v>
      </c>
      <c r="J57" s="17" t="s">
        <v>183</v>
      </c>
    </row>
    <row r="58" spans="1:10" ht="17.45" customHeight="1">
      <c r="A58" s="2">
        <v>56</v>
      </c>
      <c r="B58" s="3" t="s">
        <v>66</v>
      </c>
      <c r="C58" s="3" t="s">
        <v>25</v>
      </c>
      <c r="D58" s="3" t="s">
        <v>59</v>
      </c>
      <c r="E58" s="4">
        <v>65202002031</v>
      </c>
      <c r="F58" s="11">
        <v>62.3</v>
      </c>
      <c r="G58" s="12"/>
      <c r="H58" s="13">
        <f t="shared" si="2"/>
        <v>24.92</v>
      </c>
      <c r="I58" s="14" t="s">
        <v>173</v>
      </c>
      <c r="J58" s="17" t="s">
        <v>183</v>
      </c>
    </row>
    <row r="59" spans="1:10" ht="17.45" customHeight="1">
      <c r="A59" s="2">
        <v>57</v>
      </c>
      <c r="B59" s="3" t="s">
        <v>67</v>
      </c>
      <c r="C59" s="3" t="s">
        <v>23</v>
      </c>
      <c r="D59" s="3" t="s">
        <v>59</v>
      </c>
      <c r="E59" s="4">
        <v>65202002047</v>
      </c>
      <c r="F59" s="11">
        <v>56.9</v>
      </c>
      <c r="G59" s="12">
        <v>2</v>
      </c>
      <c r="H59" s="13">
        <f t="shared" si="2"/>
        <v>24.76</v>
      </c>
      <c r="I59" s="14" t="s">
        <v>174</v>
      </c>
      <c r="J59" s="17" t="s">
        <v>183</v>
      </c>
    </row>
    <row r="60" spans="1:10" ht="17.45" customHeight="1">
      <c r="A60" s="2">
        <v>58</v>
      </c>
      <c r="B60" s="3" t="s">
        <v>60</v>
      </c>
      <c r="C60" s="3" t="s">
        <v>23</v>
      </c>
      <c r="D60" s="3" t="s">
        <v>59</v>
      </c>
      <c r="E60" s="4">
        <v>65202002003</v>
      </c>
      <c r="F60" s="11">
        <v>61.7</v>
      </c>
      <c r="G60" s="12"/>
      <c r="H60" s="13">
        <f t="shared" si="2"/>
        <v>24.680000000000003</v>
      </c>
      <c r="I60" s="14" t="s">
        <v>175</v>
      </c>
      <c r="J60" s="17" t="s">
        <v>183</v>
      </c>
    </row>
    <row r="61" spans="1:10" ht="17.45" customHeight="1">
      <c r="A61" s="2">
        <v>59</v>
      </c>
      <c r="B61" s="3" t="s">
        <v>62</v>
      </c>
      <c r="C61" s="3" t="s">
        <v>25</v>
      </c>
      <c r="D61" s="3" t="s">
        <v>59</v>
      </c>
      <c r="E61" s="4">
        <v>65202002014</v>
      </c>
      <c r="F61" s="11">
        <v>61.6</v>
      </c>
      <c r="G61" s="12"/>
      <c r="H61" s="13">
        <f t="shared" si="2"/>
        <v>24.64</v>
      </c>
      <c r="I61" s="14" t="s">
        <v>176</v>
      </c>
      <c r="J61" s="17" t="s">
        <v>183</v>
      </c>
    </row>
    <row r="62" spans="1:10" ht="17.45" customHeight="1">
      <c r="A62" s="2">
        <v>60</v>
      </c>
      <c r="B62" s="3" t="s">
        <v>86</v>
      </c>
      <c r="C62" s="3" t="s">
        <v>25</v>
      </c>
      <c r="D62" s="3" t="s">
        <v>59</v>
      </c>
      <c r="E62" s="4">
        <v>65202002123</v>
      </c>
      <c r="F62" s="11">
        <v>61.2</v>
      </c>
      <c r="G62" s="12"/>
      <c r="H62" s="13">
        <f t="shared" si="2"/>
        <v>24.480000000000004</v>
      </c>
      <c r="I62" s="14" t="s">
        <v>177</v>
      </c>
      <c r="J62" s="17" t="s">
        <v>183</v>
      </c>
    </row>
    <row r="63" spans="1:10" ht="17.45" customHeight="1">
      <c r="A63" s="2">
        <v>61</v>
      </c>
      <c r="B63" s="3" t="s">
        <v>98</v>
      </c>
      <c r="C63" s="3" t="s">
        <v>23</v>
      </c>
      <c r="D63" s="3" t="s">
        <v>88</v>
      </c>
      <c r="E63" s="4">
        <v>65202003050</v>
      </c>
      <c r="F63" s="11">
        <v>65.400000000000006</v>
      </c>
      <c r="G63" s="12">
        <v>5</v>
      </c>
      <c r="H63" s="13">
        <f t="shared" ref="H63:H89" si="3">F63*0.4+G63</f>
        <v>31.160000000000004</v>
      </c>
      <c r="I63" s="14" t="s">
        <v>151</v>
      </c>
      <c r="J63" s="17" t="s">
        <v>183</v>
      </c>
    </row>
    <row r="64" spans="1:10" ht="17.45" customHeight="1">
      <c r="A64" s="2">
        <v>62</v>
      </c>
      <c r="B64" s="3" t="s">
        <v>90</v>
      </c>
      <c r="C64" s="3" t="s">
        <v>23</v>
      </c>
      <c r="D64" s="3" t="s">
        <v>88</v>
      </c>
      <c r="E64" s="4">
        <v>65202003007</v>
      </c>
      <c r="F64" s="11">
        <v>75.5</v>
      </c>
      <c r="G64" s="12"/>
      <c r="H64" s="13">
        <f t="shared" si="3"/>
        <v>30.200000000000003</v>
      </c>
      <c r="I64" s="14" t="s">
        <v>150</v>
      </c>
      <c r="J64" s="17" t="s">
        <v>183</v>
      </c>
    </row>
    <row r="65" spans="1:10" ht="17.45" customHeight="1">
      <c r="A65" s="2">
        <v>63</v>
      </c>
      <c r="B65" s="3" t="s">
        <v>110</v>
      </c>
      <c r="C65" s="3" t="s">
        <v>23</v>
      </c>
      <c r="D65" s="3" t="s">
        <v>88</v>
      </c>
      <c r="E65" s="4">
        <v>65202003148</v>
      </c>
      <c r="F65" s="11">
        <v>72.7</v>
      </c>
      <c r="G65" s="12"/>
      <c r="H65" s="13">
        <f t="shared" si="3"/>
        <v>29.080000000000002</v>
      </c>
      <c r="I65" s="14" t="s">
        <v>152</v>
      </c>
      <c r="J65" s="17" t="s">
        <v>183</v>
      </c>
    </row>
    <row r="66" spans="1:10" ht="17.45" customHeight="1">
      <c r="A66" s="2">
        <v>64</v>
      </c>
      <c r="B66" s="3" t="s">
        <v>93</v>
      </c>
      <c r="C66" s="3" t="s">
        <v>23</v>
      </c>
      <c r="D66" s="3" t="s">
        <v>88</v>
      </c>
      <c r="E66" s="4">
        <v>65202003023</v>
      </c>
      <c r="F66" s="11">
        <v>71</v>
      </c>
      <c r="G66" s="12"/>
      <c r="H66" s="13">
        <f t="shared" si="3"/>
        <v>28.400000000000002</v>
      </c>
      <c r="I66" s="14" t="s">
        <v>149</v>
      </c>
      <c r="J66" s="17" t="s">
        <v>183</v>
      </c>
    </row>
    <row r="67" spans="1:10" ht="17.45" customHeight="1">
      <c r="A67" s="2">
        <v>65</v>
      </c>
      <c r="B67" s="3" t="s">
        <v>103</v>
      </c>
      <c r="C67" s="3" t="s">
        <v>23</v>
      </c>
      <c r="D67" s="3" t="s">
        <v>88</v>
      </c>
      <c r="E67" s="4">
        <v>65202003072</v>
      </c>
      <c r="F67" s="11">
        <v>71</v>
      </c>
      <c r="G67" s="12"/>
      <c r="H67" s="13">
        <f t="shared" si="3"/>
        <v>28.400000000000002</v>
      </c>
      <c r="I67" s="14" t="s">
        <v>149</v>
      </c>
      <c r="J67" s="17" t="s">
        <v>183</v>
      </c>
    </row>
    <row r="68" spans="1:10" ht="17.45" customHeight="1">
      <c r="A68" s="2">
        <v>66</v>
      </c>
      <c r="B68" s="3" t="s">
        <v>102</v>
      </c>
      <c r="C68" s="3" t="s">
        <v>23</v>
      </c>
      <c r="D68" s="3" t="s">
        <v>88</v>
      </c>
      <c r="E68" s="4">
        <v>65202003071</v>
      </c>
      <c r="F68" s="11">
        <v>70.5</v>
      </c>
      <c r="G68" s="12"/>
      <c r="H68" s="13">
        <f t="shared" si="3"/>
        <v>28.200000000000003</v>
      </c>
      <c r="I68" s="14" t="s">
        <v>154</v>
      </c>
      <c r="J68" s="17" t="s">
        <v>183</v>
      </c>
    </row>
    <row r="69" spans="1:10" ht="17.45" customHeight="1">
      <c r="A69" s="2">
        <v>67</v>
      </c>
      <c r="B69" s="3" t="s">
        <v>104</v>
      </c>
      <c r="C69" s="3" t="s">
        <v>23</v>
      </c>
      <c r="D69" s="3" t="s">
        <v>88</v>
      </c>
      <c r="E69" s="4">
        <v>65202003089</v>
      </c>
      <c r="F69" s="11">
        <v>67.900000000000006</v>
      </c>
      <c r="G69" s="12">
        <v>1</v>
      </c>
      <c r="H69" s="13">
        <f t="shared" si="3"/>
        <v>28.160000000000004</v>
      </c>
      <c r="I69" s="14" t="s">
        <v>157</v>
      </c>
      <c r="J69" s="17" t="s">
        <v>183</v>
      </c>
    </row>
    <row r="70" spans="1:10" ht="17.45" customHeight="1">
      <c r="A70" s="2">
        <v>68</v>
      </c>
      <c r="B70" s="3" t="s">
        <v>91</v>
      </c>
      <c r="C70" s="3" t="s">
        <v>23</v>
      </c>
      <c r="D70" s="3" t="s">
        <v>88</v>
      </c>
      <c r="E70" s="4">
        <v>65202003009</v>
      </c>
      <c r="F70" s="11">
        <v>70</v>
      </c>
      <c r="G70" s="12"/>
      <c r="H70" s="13">
        <f t="shared" si="3"/>
        <v>28</v>
      </c>
      <c r="I70" s="14" t="s">
        <v>158</v>
      </c>
      <c r="J70" s="17" t="s">
        <v>183</v>
      </c>
    </row>
    <row r="71" spans="1:10" ht="17.45" customHeight="1">
      <c r="A71" s="2">
        <v>69</v>
      </c>
      <c r="B71" s="3" t="s">
        <v>106</v>
      </c>
      <c r="C71" s="3" t="s">
        <v>25</v>
      </c>
      <c r="D71" s="3" t="s">
        <v>88</v>
      </c>
      <c r="E71" s="4">
        <v>65202003114</v>
      </c>
      <c r="F71" s="11">
        <v>69.400000000000006</v>
      </c>
      <c r="G71" s="12"/>
      <c r="H71" s="13">
        <f t="shared" si="3"/>
        <v>27.760000000000005</v>
      </c>
      <c r="I71" s="14" t="s">
        <v>159</v>
      </c>
      <c r="J71" s="17" t="s">
        <v>183</v>
      </c>
    </row>
    <row r="72" spans="1:10" ht="17.45" customHeight="1">
      <c r="A72" s="2">
        <v>70</v>
      </c>
      <c r="B72" s="3" t="s">
        <v>89</v>
      </c>
      <c r="C72" s="3" t="s">
        <v>25</v>
      </c>
      <c r="D72" s="3" t="s">
        <v>88</v>
      </c>
      <c r="E72" s="4">
        <v>65202003003</v>
      </c>
      <c r="F72" s="11">
        <v>69.2</v>
      </c>
      <c r="G72" s="12"/>
      <c r="H72" s="13">
        <f t="shared" si="3"/>
        <v>27.680000000000003</v>
      </c>
      <c r="I72" s="14" t="s">
        <v>160</v>
      </c>
      <c r="J72" s="17" t="s">
        <v>183</v>
      </c>
    </row>
    <row r="73" spans="1:10" ht="17.45" customHeight="1">
      <c r="A73" s="2">
        <v>71</v>
      </c>
      <c r="B73" s="3" t="s">
        <v>108</v>
      </c>
      <c r="C73" s="3" t="s">
        <v>23</v>
      </c>
      <c r="D73" s="3" t="s">
        <v>88</v>
      </c>
      <c r="E73" s="4">
        <v>65202003138</v>
      </c>
      <c r="F73" s="11">
        <v>63.7</v>
      </c>
      <c r="G73" s="12">
        <v>2</v>
      </c>
      <c r="H73" s="13">
        <f t="shared" si="3"/>
        <v>27.480000000000004</v>
      </c>
      <c r="I73" s="14" t="s">
        <v>161</v>
      </c>
      <c r="J73" s="17" t="s">
        <v>183</v>
      </c>
    </row>
    <row r="74" spans="1:10" ht="17.45" customHeight="1">
      <c r="A74" s="2">
        <v>72</v>
      </c>
      <c r="B74" s="3" t="s">
        <v>92</v>
      </c>
      <c r="C74" s="3" t="s">
        <v>25</v>
      </c>
      <c r="D74" s="3" t="s">
        <v>88</v>
      </c>
      <c r="E74" s="4">
        <v>65202003018</v>
      </c>
      <c r="F74" s="11">
        <v>68.599999999999994</v>
      </c>
      <c r="G74" s="12"/>
      <c r="H74" s="13">
        <f t="shared" si="3"/>
        <v>27.439999999999998</v>
      </c>
      <c r="I74" s="14" t="s">
        <v>162</v>
      </c>
      <c r="J74" s="17" t="s">
        <v>183</v>
      </c>
    </row>
    <row r="75" spans="1:10" ht="17.45" customHeight="1">
      <c r="A75" s="2">
        <v>73</v>
      </c>
      <c r="B75" s="3" t="s">
        <v>105</v>
      </c>
      <c r="C75" s="3" t="s">
        <v>23</v>
      </c>
      <c r="D75" s="3" t="s">
        <v>88</v>
      </c>
      <c r="E75" s="4">
        <v>65202003103</v>
      </c>
      <c r="F75" s="11">
        <v>67.7</v>
      </c>
      <c r="G75" s="12"/>
      <c r="H75" s="13">
        <f t="shared" si="3"/>
        <v>27.080000000000002</v>
      </c>
      <c r="I75" s="14" t="s">
        <v>163</v>
      </c>
      <c r="J75" s="17" t="s">
        <v>183</v>
      </c>
    </row>
    <row r="76" spans="1:10" ht="17.45" customHeight="1">
      <c r="A76" s="2">
        <v>74</v>
      </c>
      <c r="B76" s="3" t="s">
        <v>96</v>
      </c>
      <c r="C76" s="3" t="s">
        <v>25</v>
      </c>
      <c r="D76" s="3" t="s">
        <v>88</v>
      </c>
      <c r="E76" s="4">
        <v>65202003035</v>
      </c>
      <c r="F76" s="11">
        <v>67</v>
      </c>
      <c r="G76" s="12"/>
      <c r="H76" s="13">
        <f t="shared" si="3"/>
        <v>26.8</v>
      </c>
      <c r="I76" s="14" t="s">
        <v>164</v>
      </c>
      <c r="J76" s="17" t="s">
        <v>183</v>
      </c>
    </row>
    <row r="77" spans="1:10" ht="17.45" customHeight="1">
      <c r="A77" s="2">
        <v>75</v>
      </c>
      <c r="B77" s="3" t="s">
        <v>114</v>
      </c>
      <c r="C77" s="3" t="s">
        <v>23</v>
      </c>
      <c r="D77" s="3" t="s">
        <v>88</v>
      </c>
      <c r="E77" s="4">
        <v>65202003159</v>
      </c>
      <c r="F77" s="11">
        <v>66.400000000000006</v>
      </c>
      <c r="G77" s="12"/>
      <c r="H77" s="13">
        <f t="shared" si="3"/>
        <v>26.560000000000002</v>
      </c>
      <c r="I77" s="14" t="s">
        <v>165</v>
      </c>
      <c r="J77" s="17" t="s">
        <v>183</v>
      </c>
    </row>
    <row r="78" spans="1:10" ht="17.45" customHeight="1">
      <c r="A78" s="2">
        <v>76</v>
      </c>
      <c r="B78" s="3" t="s">
        <v>95</v>
      </c>
      <c r="C78" s="3" t="s">
        <v>23</v>
      </c>
      <c r="D78" s="3" t="s">
        <v>88</v>
      </c>
      <c r="E78" s="4">
        <v>65202003033</v>
      </c>
      <c r="F78" s="11">
        <v>65.900000000000006</v>
      </c>
      <c r="G78" s="12"/>
      <c r="H78" s="13">
        <f t="shared" si="3"/>
        <v>26.360000000000003</v>
      </c>
      <c r="I78" s="14" t="s">
        <v>166</v>
      </c>
      <c r="J78" s="17" t="s">
        <v>183</v>
      </c>
    </row>
    <row r="79" spans="1:10" ht="17.45" customHeight="1">
      <c r="A79" s="2">
        <v>77</v>
      </c>
      <c r="B79" s="3" t="s">
        <v>107</v>
      </c>
      <c r="C79" s="3" t="s">
        <v>25</v>
      </c>
      <c r="D79" s="3" t="s">
        <v>88</v>
      </c>
      <c r="E79" s="4">
        <v>65202003136</v>
      </c>
      <c r="F79" s="11">
        <v>65.900000000000006</v>
      </c>
      <c r="G79" s="12"/>
      <c r="H79" s="13">
        <f t="shared" si="3"/>
        <v>26.360000000000003</v>
      </c>
      <c r="I79" s="14" t="s">
        <v>166</v>
      </c>
      <c r="J79" s="17" t="s">
        <v>183</v>
      </c>
    </row>
    <row r="80" spans="1:10" ht="17.45" customHeight="1">
      <c r="A80" s="2">
        <v>78</v>
      </c>
      <c r="B80" s="3" t="s">
        <v>112</v>
      </c>
      <c r="C80" s="3" t="s">
        <v>25</v>
      </c>
      <c r="D80" s="3" t="s">
        <v>88</v>
      </c>
      <c r="E80" s="4">
        <v>65202003156</v>
      </c>
      <c r="F80" s="11">
        <v>65.599999999999994</v>
      </c>
      <c r="G80" s="12"/>
      <c r="H80" s="13">
        <f t="shared" si="3"/>
        <v>26.24</v>
      </c>
      <c r="I80" s="14" t="s">
        <v>168</v>
      </c>
      <c r="J80" s="17" t="s">
        <v>183</v>
      </c>
    </row>
    <row r="81" spans="1:10" ht="17.45" customHeight="1">
      <c r="A81" s="2">
        <v>79</v>
      </c>
      <c r="B81" s="3" t="s">
        <v>111</v>
      </c>
      <c r="C81" s="3" t="s">
        <v>23</v>
      </c>
      <c r="D81" s="3" t="s">
        <v>88</v>
      </c>
      <c r="E81" s="4">
        <v>65202003151</v>
      </c>
      <c r="F81" s="11">
        <v>65.5</v>
      </c>
      <c r="G81" s="12"/>
      <c r="H81" s="13">
        <f t="shared" si="3"/>
        <v>26.200000000000003</v>
      </c>
      <c r="I81" s="14" t="s">
        <v>169</v>
      </c>
      <c r="J81" s="17" t="s">
        <v>183</v>
      </c>
    </row>
    <row r="82" spans="1:10" ht="17.45" customHeight="1">
      <c r="A82" s="2">
        <v>80</v>
      </c>
      <c r="B82" s="3" t="s">
        <v>115</v>
      </c>
      <c r="C82" s="3" t="s">
        <v>25</v>
      </c>
      <c r="D82" s="3" t="s">
        <v>88</v>
      </c>
      <c r="E82" s="4">
        <v>65202003162</v>
      </c>
      <c r="F82" s="11">
        <v>65.099999999999994</v>
      </c>
      <c r="G82" s="12"/>
      <c r="H82" s="13">
        <f t="shared" si="3"/>
        <v>26.04</v>
      </c>
      <c r="I82" s="14" t="s">
        <v>170</v>
      </c>
      <c r="J82" s="17" t="s">
        <v>183</v>
      </c>
    </row>
    <row r="83" spans="1:10" ht="17.45" customHeight="1">
      <c r="A83" s="2">
        <v>81</v>
      </c>
      <c r="B83" s="3" t="s">
        <v>99</v>
      </c>
      <c r="C83" s="3" t="s">
        <v>25</v>
      </c>
      <c r="D83" s="3" t="s">
        <v>88</v>
      </c>
      <c r="E83" s="4">
        <v>65202003057</v>
      </c>
      <c r="F83" s="11">
        <v>64.099999999999994</v>
      </c>
      <c r="G83" s="12"/>
      <c r="H83" s="13">
        <f t="shared" si="3"/>
        <v>25.64</v>
      </c>
      <c r="I83" s="14" t="s">
        <v>171</v>
      </c>
      <c r="J83" s="17" t="s">
        <v>183</v>
      </c>
    </row>
    <row r="84" spans="1:10" ht="17.45" customHeight="1">
      <c r="A84" s="2">
        <v>82</v>
      </c>
      <c r="B84" s="3" t="s">
        <v>94</v>
      </c>
      <c r="C84" s="3" t="s">
        <v>23</v>
      </c>
      <c r="D84" s="3" t="s">
        <v>88</v>
      </c>
      <c r="E84" s="4">
        <v>65202003025</v>
      </c>
      <c r="F84" s="11">
        <v>63.8</v>
      </c>
      <c r="G84" s="12"/>
      <c r="H84" s="13">
        <f t="shared" si="3"/>
        <v>25.52</v>
      </c>
      <c r="I84" s="14" t="s">
        <v>172</v>
      </c>
      <c r="J84" s="17" t="s">
        <v>183</v>
      </c>
    </row>
    <row r="85" spans="1:10" ht="17.45" customHeight="1">
      <c r="A85" s="2">
        <v>83</v>
      </c>
      <c r="B85" s="3" t="s">
        <v>101</v>
      </c>
      <c r="C85" s="3" t="s">
        <v>25</v>
      </c>
      <c r="D85" s="3" t="s">
        <v>88</v>
      </c>
      <c r="E85" s="4">
        <v>65202003069</v>
      </c>
      <c r="F85" s="11">
        <v>63.3</v>
      </c>
      <c r="G85" s="12"/>
      <c r="H85" s="13">
        <f t="shared" si="3"/>
        <v>25.32</v>
      </c>
      <c r="I85" s="14" t="s">
        <v>173</v>
      </c>
      <c r="J85" s="17" t="s">
        <v>183</v>
      </c>
    </row>
    <row r="86" spans="1:10" ht="17.45" customHeight="1">
      <c r="A86" s="2">
        <v>84</v>
      </c>
      <c r="B86" s="3" t="s">
        <v>109</v>
      </c>
      <c r="C86" s="3" t="s">
        <v>23</v>
      </c>
      <c r="D86" s="3" t="s">
        <v>88</v>
      </c>
      <c r="E86" s="4">
        <v>65202003145</v>
      </c>
      <c r="F86" s="11">
        <v>63.3</v>
      </c>
      <c r="G86" s="12"/>
      <c r="H86" s="13">
        <f t="shared" si="3"/>
        <v>25.32</v>
      </c>
      <c r="I86" s="14" t="s">
        <v>173</v>
      </c>
      <c r="J86" s="17" t="s">
        <v>183</v>
      </c>
    </row>
    <row r="87" spans="1:10" ht="17.45" customHeight="1">
      <c r="A87" s="2">
        <v>85</v>
      </c>
      <c r="B87" s="3" t="s">
        <v>97</v>
      </c>
      <c r="C87" s="3" t="s">
        <v>23</v>
      </c>
      <c r="D87" s="3" t="s">
        <v>88</v>
      </c>
      <c r="E87" s="4">
        <v>65202003040</v>
      </c>
      <c r="F87" s="11">
        <v>61.9</v>
      </c>
      <c r="G87" s="12"/>
      <c r="H87" s="13">
        <f t="shared" si="3"/>
        <v>24.76</v>
      </c>
      <c r="I87" s="14" t="s">
        <v>175</v>
      </c>
      <c r="J87" s="17" t="s">
        <v>183</v>
      </c>
    </row>
    <row r="88" spans="1:10" ht="17.45" customHeight="1">
      <c r="A88" s="2">
        <v>86</v>
      </c>
      <c r="B88" s="3" t="s">
        <v>100</v>
      </c>
      <c r="C88" s="3" t="s">
        <v>23</v>
      </c>
      <c r="D88" s="3" t="s">
        <v>88</v>
      </c>
      <c r="E88" s="4">
        <v>65202003059</v>
      </c>
      <c r="F88" s="11">
        <v>61.6</v>
      </c>
      <c r="G88" s="12"/>
      <c r="H88" s="13">
        <f t="shared" si="3"/>
        <v>24.64</v>
      </c>
      <c r="I88" s="14" t="s">
        <v>176</v>
      </c>
      <c r="J88" s="17" t="s">
        <v>183</v>
      </c>
    </row>
    <row r="89" spans="1:10" ht="17.45" customHeight="1">
      <c r="A89" s="2">
        <v>87</v>
      </c>
      <c r="B89" s="3" t="s">
        <v>113</v>
      </c>
      <c r="C89" s="3" t="s">
        <v>23</v>
      </c>
      <c r="D89" s="3" t="s">
        <v>88</v>
      </c>
      <c r="E89" s="4">
        <v>65202003158</v>
      </c>
      <c r="F89" s="11">
        <v>61.5</v>
      </c>
      <c r="G89" s="12"/>
      <c r="H89" s="13">
        <f t="shared" si="3"/>
        <v>24.6</v>
      </c>
      <c r="I89" s="14" t="s">
        <v>177</v>
      </c>
      <c r="J89" s="17" t="s">
        <v>183</v>
      </c>
    </row>
    <row r="90" spans="1:10" ht="17.45" customHeight="1">
      <c r="A90" s="2">
        <v>88</v>
      </c>
      <c r="B90" s="3" t="s">
        <v>133</v>
      </c>
      <c r="C90" s="3" t="s">
        <v>23</v>
      </c>
      <c r="D90" s="3" t="s">
        <v>117</v>
      </c>
      <c r="E90" s="4">
        <v>65202004255</v>
      </c>
      <c r="F90" s="11">
        <v>69.900000000000006</v>
      </c>
      <c r="G90" s="13">
        <v>6</v>
      </c>
      <c r="H90" s="13">
        <f t="shared" ref="H90:H119" si="4">F90*0.4+G90</f>
        <v>33.960000000000008</v>
      </c>
      <c r="I90" s="14" t="s">
        <v>151</v>
      </c>
      <c r="J90" s="17" t="s">
        <v>183</v>
      </c>
    </row>
    <row r="91" spans="1:10" ht="17.45" customHeight="1">
      <c r="A91" s="2">
        <v>89</v>
      </c>
      <c r="B91" s="3" t="s">
        <v>125</v>
      </c>
      <c r="C91" s="3" t="s">
        <v>25</v>
      </c>
      <c r="D91" s="3" t="s">
        <v>117</v>
      </c>
      <c r="E91" s="4">
        <v>65202004160</v>
      </c>
      <c r="F91" s="11">
        <v>81.599999999999994</v>
      </c>
      <c r="G91" s="13"/>
      <c r="H91" s="13">
        <f t="shared" si="4"/>
        <v>32.64</v>
      </c>
      <c r="I91" s="14" t="s">
        <v>150</v>
      </c>
      <c r="J91" s="17" t="s">
        <v>183</v>
      </c>
    </row>
    <row r="92" spans="1:10" ht="17.45" customHeight="1">
      <c r="A92" s="2">
        <v>90</v>
      </c>
      <c r="B92" s="3" t="s">
        <v>127</v>
      </c>
      <c r="C92" s="3" t="s">
        <v>23</v>
      </c>
      <c r="D92" s="3" t="s">
        <v>117</v>
      </c>
      <c r="E92" s="4">
        <v>65202004166</v>
      </c>
      <c r="F92" s="11">
        <v>81.400000000000006</v>
      </c>
      <c r="G92" s="13"/>
      <c r="H92" s="13">
        <f t="shared" si="4"/>
        <v>32.56</v>
      </c>
      <c r="I92" s="14" t="s">
        <v>152</v>
      </c>
      <c r="J92" s="17" t="s">
        <v>183</v>
      </c>
    </row>
    <row r="93" spans="1:10" ht="17.45" customHeight="1">
      <c r="A93" s="2">
        <v>91</v>
      </c>
      <c r="B93" s="3" t="s">
        <v>143</v>
      </c>
      <c r="C93" s="3" t="s">
        <v>23</v>
      </c>
      <c r="D93" s="3" t="s">
        <v>117</v>
      </c>
      <c r="E93" s="4">
        <v>65202004350</v>
      </c>
      <c r="F93" s="11">
        <v>79.3</v>
      </c>
      <c r="G93" s="13"/>
      <c r="H93" s="13">
        <f t="shared" si="4"/>
        <v>31.72</v>
      </c>
      <c r="I93" s="14" t="s">
        <v>149</v>
      </c>
      <c r="J93" s="17" t="s">
        <v>183</v>
      </c>
    </row>
    <row r="94" spans="1:10" ht="17.45" customHeight="1">
      <c r="A94" s="2">
        <v>92</v>
      </c>
      <c r="B94" s="3" t="s">
        <v>136</v>
      </c>
      <c r="C94" s="3" t="s">
        <v>23</v>
      </c>
      <c r="D94" s="3" t="s">
        <v>117</v>
      </c>
      <c r="E94" s="4">
        <v>65202004280</v>
      </c>
      <c r="F94" s="11">
        <v>77.099999999999994</v>
      </c>
      <c r="G94" s="13"/>
      <c r="H94" s="13">
        <f t="shared" si="4"/>
        <v>30.84</v>
      </c>
      <c r="I94" s="14" t="s">
        <v>153</v>
      </c>
      <c r="J94" s="17" t="s">
        <v>183</v>
      </c>
    </row>
    <row r="95" spans="1:10" ht="17.45" customHeight="1">
      <c r="A95" s="2">
        <v>93</v>
      </c>
      <c r="B95" s="3" t="s">
        <v>119</v>
      </c>
      <c r="C95" s="3" t="s">
        <v>25</v>
      </c>
      <c r="D95" s="3" t="s">
        <v>117</v>
      </c>
      <c r="E95" s="4">
        <v>65202004032</v>
      </c>
      <c r="F95" s="11">
        <v>76</v>
      </c>
      <c r="G95" s="13"/>
      <c r="H95" s="13">
        <f t="shared" si="4"/>
        <v>30.400000000000002</v>
      </c>
      <c r="I95" s="14" t="s">
        <v>154</v>
      </c>
      <c r="J95" s="17" t="s">
        <v>183</v>
      </c>
    </row>
    <row r="96" spans="1:10" ht="17.45" customHeight="1">
      <c r="A96" s="2">
        <v>94</v>
      </c>
      <c r="B96" s="3" t="s">
        <v>64</v>
      </c>
      <c r="C96" s="3" t="s">
        <v>23</v>
      </c>
      <c r="D96" s="3" t="s">
        <v>117</v>
      </c>
      <c r="E96" s="4">
        <v>65202004063</v>
      </c>
      <c r="F96" s="11">
        <v>75.5</v>
      </c>
      <c r="G96" s="13"/>
      <c r="H96" s="13">
        <f t="shared" si="4"/>
        <v>30.200000000000003</v>
      </c>
      <c r="I96" s="14" t="s">
        <v>157</v>
      </c>
      <c r="J96" s="17" t="s">
        <v>183</v>
      </c>
    </row>
    <row r="97" spans="1:10" ht="17.45" customHeight="1">
      <c r="A97" s="2">
        <v>95</v>
      </c>
      <c r="B97" s="3" t="s">
        <v>128</v>
      </c>
      <c r="C97" s="3" t="s">
        <v>23</v>
      </c>
      <c r="D97" s="3" t="s">
        <v>117</v>
      </c>
      <c r="E97" s="4">
        <v>65202004176</v>
      </c>
      <c r="F97" s="11">
        <v>75</v>
      </c>
      <c r="G97" s="13"/>
      <c r="H97" s="13">
        <f t="shared" si="4"/>
        <v>30</v>
      </c>
      <c r="I97" s="14" t="s">
        <v>158</v>
      </c>
      <c r="J97" s="17" t="s">
        <v>183</v>
      </c>
    </row>
    <row r="98" spans="1:10" ht="17.45" customHeight="1">
      <c r="A98" s="2">
        <v>96</v>
      </c>
      <c r="B98" s="3" t="s">
        <v>139</v>
      </c>
      <c r="C98" s="3" t="s">
        <v>23</v>
      </c>
      <c r="D98" s="3" t="s">
        <v>117</v>
      </c>
      <c r="E98" s="4">
        <v>65202004327</v>
      </c>
      <c r="F98" s="11">
        <v>75</v>
      </c>
      <c r="G98" s="13"/>
      <c r="H98" s="13">
        <f t="shared" si="4"/>
        <v>30</v>
      </c>
      <c r="I98" s="14" t="s">
        <v>158</v>
      </c>
      <c r="J98" s="17" t="s">
        <v>183</v>
      </c>
    </row>
    <row r="99" spans="1:10" ht="17.45" customHeight="1">
      <c r="A99" s="2">
        <v>97</v>
      </c>
      <c r="B99" s="3" t="s">
        <v>130</v>
      </c>
      <c r="C99" s="3" t="s">
        <v>23</v>
      </c>
      <c r="D99" s="3" t="s">
        <v>117</v>
      </c>
      <c r="E99" s="4">
        <v>65202004236</v>
      </c>
      <c r="F99" s="11">
        <v>74.3</v>
      </c>
      <c r="G99" s="13"/>
      <c r="H99" s="13">
        <f t="shared" si="4"/>
        <v>29.72</v>
      </c>
      <c r="I99" s="14" t="s">
        <v>160</v>
      </c>
      <c r="J99" s="17" t="s">
        <v>183</v>
      </c>
    </row>
    <row r="100" spans="1:10" ht="17.45" customHeight="1">
      <c r="A100" s="2">
        <v>98</v>
      </c>
      <c r="B100" s="3" t="s">
        <v>116</v>
      </c>
      <c r="C100" s="3" t="s">
        <v>23</v>
      </c>
      <c r="D100" s="3" t="s">
        <v>117</v>
      </c>
      <c r="E100" s="4">
        <v>65202004001</v>
      </c>
      <c r="F100" s="11">
        <v>73.900000000000006</v>
      </c>
      <c r="G100" s="12"/>
      <c r="H100" s="13">
        <f t="shared" si="4"/>
        <v>29.560000000000002</v>
      </c>
      <c r="I100" s="14" t="s">
        <v>161</v>
      </c>
      <c r="J100" s="17" t="s">
        <v>183</v>
      </c>
    </row>
    <row r="101" spans="1:10" ht="17.45" customHeight="1">
      <c r="A101" s="2">
        <v>99</v>
      </c>
      <c r="B101" s="3" t="s">
        <v>122</v>
      </c>
      <c r="C101" s="3" t="s">
        <v>23</v>
      </c>
      <c r="D101" s="3" t="s">
        <v>117</v>
      </c>
      <c r="E101" s="4">
        <v>65202004081</v>
      </c>
      <c r="F101" s="11">
        <v>73.400000000000006</v>
      </c>
      <c r="G101" s="13"/>
      <c r="H101" s="13">
        <f t="shared" si="4"/>
        <v>29.360000000000003</v>
      </c>
      <c r="I101" s="14" t="s">
        <v>162</v>
      </c>
      <c r="J101" s="17" t="s">
        <v>183</v>
      </c>
    </row>
    <row r="102" spans="1:10" ht="17.45" customHeight="1">
      <c r="A102" s="2">
        <v>100</v>
      </c>
      <c r="B102" s="3" t="s">
        <v>137</v>
      </c>
      <c r="C102" s="3" t="s">
        <v>23</v>
      </c>
      <c r="D102" s="3" t="s">
        <v>117</v>
      </c>
      <c r="E102" s="4">
        <v>65202004286</v>
      </c>
      <c r="F102" s="11">
        <v>73.400000000000006</v>
      </c>
      <c r="G102" s="13"/>
      <c r="H102" s="13">
        <f t="shared" si="4"/>
        <v>29.360000000000003</v>
      </c>
      <c r="I102" s="14" t="s">
        <v>162</v>
      </c>
      <c r="J102" s="17" t="s">
        <v>183</v>
      </c>
    </row>
    <row r="103" spans="1:10" ht="17.45" customHeight="1">
      <c r="A103" s="2">
        <v>101</v>
      </c>
      <c r="B103" s="3" t="s">
        <v>141</v>
      </c>
      <c r="C103" s="3" t="s">
        <v>23</v>
      </c>
      <c r="D103" s="3" t="s">
        <v>117</v>
      </c>
      <c r="E103" s="4">
        <v>65202004345</v>
      </c>
      <c r="F103" s="11">
        <v>72.400000000000006</v>
      </c>
      <c r="G103" s="13"/>
      <c r="H103" s="13">
        <f t="shared" si="4"/>
        <v>28.960000000000004</v>
      </c>
      <c r="I103" s="14" t="s">
        <v>164</v>
      </c>
      <c r="J103" s="17" t="s">
        <v>183</v>
      </c>
    </row>
    <row r="104" spans="1:10" ht="17.45" customHeight="1">
      <c r="A104" s="2">
        <v>102</v>
      </c>
      <c r="B104" s="3" t="s">
        <v>132</v>
      </c>
      <c r="C104" s="3" t="s">
        <v>23</v>
      </c>
      <c r="D104" s="3" t="s">
        <v>117</v>
      </c>
      <c r="E104" s="4">
        <v>65202004242</v>
      </c>
      <c r="F104" s="11">
        <v>72.3</v>
      </c>
      <c r="G104" s="13"/>
      <c r="H104" s="13">
        <f t="shared" si="4"/>
        <v>28.92</v>
      </c>
      <c r="I104" s="14" t="s">
        <v>165</v>
      </c>
      <c r="J104" s="17" t="s">
        <v>183</v>
      </c>
    </row>
    <row r="105" spans="1:10" ht="17.45" customHeight="1">
      <c r="A105" s="2">
        <v>103</v>
      </c>
      <c r="B105" s="3" t="s">
        <v>135</v>
      </c>
      <c r="C105" s="3" t="s">
        <v>23</v>
      </c>
      <c r="D105" s="3" t="s">
        <v>117</v>
      </c>
      <c r="E105" s="4">
        <v>65202004277</v>
      </c>
      <c r="F105" s="11">
        <v>72.3</v>
      </c>
      <c r="G105" s="13"/>
      <c r="H105" s="13">
        <f t="shared" si="4"/>
        <v>28.92</v>
      </c>
      <c r="I105" s="14" t="s">
        <v>165</v>
      </c>
      <c r="J105" s="17" t="s">
        <v>183</v>
      </c>
    </row>
    <row r="106" spans="1:10" ht="17.45" customHeight="1">
      <c r="A106" s="2">
        <v>104</v>
      </c>
      <c r="B106" s="3" t="s">
        <v>145</v>
      </c>
      <c r="C106" s="3" t="s">
        <v>23</v>
      </c>
      <c r="D106" s="3" t="s">
        <v>117</v>
      </c>
      <c r="E106" s="4">
        <v>65202004413</v>
      </c>
      <c r="F106" s="11">
        <v>72.3</v>
      </c>
      <c r="G106" s="13"/>
      <c r="H106" s="13">
        <f t="shared" si="4"/>
        <v>28.92</v>
      </c>
      <c r="I106" s="14" t="s">
        <v>165</v>
      </c>
      <c r="J106" s="17" t="s">
        <v>183</v>
      </c>
    </row>
    <row r="107" spans="1:10" ht="17.45" customHeight="1">
      <c r="A107" s="2">
        <v>105</v>
      </c>
      <c r="B107" s="3" t="s">
        <v>126</v>
      </c>
      <c r="C107" s="3" t="s">
        <v>25</v>
      </c>
      <c r="D107" s="3" t="s">
        <v>117</v>
      </c>
      <c r="E107" s="4">
        <v>65202004161</v>
      </c>
      <c r="F107" s="11">
        <v>72.2</v>
      </c>
      <c r="G107" s="13"/>
      <c r="H107" s="13">
        <f t="shared" si="4"/>
        <v>28.880000000000003</v>
      </c>
      <c r="I107" s="14" t="s">
        <v>168</v>
      </c>
      <c r="J107" s="17" t="s">
        <v>183</v>
      </c>
    </row>
    <row r="108" spans="1:10" ht="17.45" customHeight="1">
      <c r="A108" s="2">
        <v>106</v>
      </c>
      <c r="B108" s="3" t="s">
        <v>142</v>
      </c>
      <c r="C108" s="3" t="s">
        <v>25</v>
      </c>
      <c r="D108" s="3" t="s">
        <v>117</v>
      </c>
      <c r="E108" s="4">
        <v>65202004346</v>
      </c>
      <c r="F108" s="11">
        <v>71.400000000000006</v>
      </c>
      <c r="G108" s="13"/>
      <c r="H108" s="13">
        <f t="shared" si="4"/>
        <v>28.560000000000002</v>
      </c>
      <c r="I108" s="14" t="s">
        <v>169</v>
      </c>
      <c r="J108" s="17" t="s">
        <v>183</v>
      </c>
    </row>
    <row r="109" spans="1:10" ht="17.45" customHeight="1">
      <c r="A109" s="2">
        <v>107</v>
      </c>
      <c r="B109" s="3" t="s">
        <v>131</v>
      </c>
      <c r="C109" s="3" t="s">
        <v>23</v>
      </c>
      <c r="D109" s="3" t="s">
        <v>117</v>
      </c>
      <c r="E109" s="4">
        <v>65202004238</v>
      </c>
      <c r="F109" s="11">
        <v>70.599999999999994</v>
      </c>
      <c r="G109" s="13"/>
      <c r="H109" s="13">
        <f t="shared" si="4"/>
        <v>28.24</v>
      </c>
      <c r="I109" s="14" t="s">
        <v>170</v>
      </c>
      <c r="J109" s="17" t="s">
        <v>183</v>
      </c>
    </row>
    <row r="110" spans="1:10" ht="17.45" customHeight="1">
      <c r="A110" s="2">
        <v>108</v>
      </c>
      <c r="B110" s="3" t="s">
        <v>144</v>
      </c>
      <c r="C110" s="3" t="s">
        <v>23</v>
      </c>
      <c r="D110" s="3" t="s">
        <v>117</v>
      </c>
      <c r="E110" s="4">
        <v>65202004377</v>
      </c>
      <c r="F110" s="11">
        <v>70.3</v>
      </c>
      <c r="G110" s="13"/>
      <c r="H110" s="13">
        <f t="shared" si="4"/>
        <v>28.12</v>
      </c>
      <c r="I110" s="14" t="s">
        <v>171</v>
      </c>
      <c r="J110" s="17" t="s">
        <v>183</v>
      </c>
    </row>
    <row r="111" spans="1:10" ht="17.45" customHeight="1">
      <c r="A111" s="2">
        <v>109</v>
      </c>
      <c r="B111" s="3" t="s">
        <v>118</v>
      </c>
      <c r="C111" s="3" t="s">
        <v>23</v>
      </c>
      <c r="D111" s="3" t="s">
        <v>117</v>
      </c>
      <c r="E111" s="4">
        <v>65202004010</v>
      </c>
      <c r="F111" s="11">
        <v>70.099999999999994</v>
      </c>
      <c r="G111" s="12"/>
      <c r="H111" s="13">
        <f t="shared" si="4"/>
        <v>28.04</v>
      </c>
      <c r="I111" s="14" t="s">
        <v>172</v>
      </c>
      <c r="J111" s="17" t="s">
        <v>183</v>
      </c>
    </row>
    <row r="112" spans="1:10" ht="17.45" customHeight="1">
      <c r="A112" s="2">
        <v>110</v>
      </c>
      <c r="B112" s="3" t="s">
        <v>138</v>
      </c>
      <c r="C112" s="3" t="s">
        <v>23</v>
      </c>
      <c r="D112" s="3" t="s">
        <v>117</v>
      </c>
      <c r="E112" s="4">
        <v>65202004292</v>
      </c>
      <c r="F112" s="11">
        <v>70.099999999999994</v>
      </c>
      <c r="G112" s="13"/>
      <c r="H112" s="13">
        <f t="shared" si="4"/>
        <v>28.04</v>
      </c>
      <c r="I112" s="14" t="s">
        <v>172</v>
      </c>
      <c r="J112" s="17" t="s">
        <v>183</v>
      </c>
    </row>
    <row r="113" spans="1:10" ht="17.45" customHeight="1">
      <c r="A113" s="2">
        <v>111</v>
      </c>
      <c r="B113" s="3" t="s">
        <v>134</v>
      </c>
      <c r="C113" s="3" t="s">
        <v>25</v>
      </c>
      <c r="D113" s="3" t="s">
        <v>117</v>
      </c>
      <c r="E113" s="4">
        <v>65202004275</v>
      </c>
      <c r="F113" s="11">
        <v>70</v>
      </c>
      <c r="G113" s="13"/>
      <c r="H113" s="13">
        <f t="shared" si="4"/>
        <v>28</v>
      </c>
      <c r="I113" s="14" t="s">
        <v>174</v>
      </c>
      <c r="J113" s="17" t="s">
        <v>183</v>
      </c>
    </row>
    <row r="114" spans="1:10" ht="17.45" customHeight="1">
      <c r="A114" s="2">
        <v>112</v>
      </c>
      <c r="B114" s="3" t="s">
        <v>124</v>
      </c>
      <c r="C114" s="3" t="s">
        <v>23</v>
      </c>
      <c r="D114" s="3" t="s">
        <v>117</v>
      </c>
      <c r="E114" s="4">
        <v>65202004115</v>
      </c>
      <c r="F114" s="11">
        <v>69.900000000000006</v>
      </c>
      <c r="G114" s="13"/>
      <c r="H114" s="13">
        <f t="shared" si="4"/>
        <v>27.960000000000004</v>
      </c>
      <c r="I114" s="14" t="s">
        <v>175</v>
      </c>
      <c r="J114" s="17" t="s">
        <v>183</v>
      </c>
    </row>
    <row r="115" spans="1:10" ht="17.45" customHeight="1">
      <c r="A115" s="2">
        <v>113</v>
      </c>
      <c r="B115" s="3" t="s">
        <v>120</v>
      </c>
      <c r="C115" s="3" t="s">
        <v>25</v>
      </c>
      <c r="D115" s="3" t="s">
        <v>117</v>
      </c>
      <c r="E115" s="4">
        <v>65202004046</v>
      </c>
      <c r="F115" s="11">
        <v>69.599999999999994</v>
      </c>
      <c r="G115" s="13"/>
      <c r="H115" s="13">
        <f t="shared" si="4"/>
        <v>27.84</v>
      </c>
      <c r="I115" s="14" t="s">
        <v>176</v>
      </c>
      <c r="J115" s="17" t="s">
        <v>183</v>
      </c>
    </row>
    <row r="116" spans="1:10" ht="17.45" customHeight="1">
      <c r="A116" s="2">
        <v>114</v>
      </c>
      <c r="B116" s="3" t="s">
        <v>129</v>
      </c>
      <c r="C116" s="3" t="s">
        <v>23</v>
      </c>
      <c r="D116" s="3" t="s">
        <v>117</v>
      </c>
      <c r="E116" s="4">
        <v>65202004230</v>
      </c>
      <c r="F116" s="11">
        <v>69.599999999999994</v>
      </c>
      <c r="G116" s="13"/>
      <c r="H116" s="13">
        <f t="shared" si="4"/>
        <v>27.84</v>
      </c>
      <c r="I116" s="14" t="s">
        <v>176</v>
      </c>
      <c r="J116" s="17" t="s">
        <v>183</v>
      </c>
    </row>
    <row r="117" spans="1:10" ht="17.45" customHeight="1">
      <c r="A117" s="2">
        <v>115</v>
      </c>
      <c r="B117" s="3" t="s">
        <v>140</v>
      </c>
      <c r="C117" s="3" t="s">
        <v>23</v>
      </c>
      <c r="D117" s="3" t="s">
        <v>117</v>
      </c>
      <c r="E117" s="4">
        <v>65202004338</v>
      </c>
      <c r="F117" s="11">
        <v>68.7</v>
      </c>
      <c r="G117" s="13"/>
      <c r="H117" s="13">
        <f t="shared" si="4"/>
        <v>27.480000000000004</v>
      </c>
      <c r="I117" s="14" t="s">
        <v>178</v>
      </c>
      <c r="J117" s="17" t="s">
        <v>183</v>
      </c>
    </row>
    <row r="118" spans="1:10" ht="17.45" customHeight="1">
      <c r="A118" s="2">
        <v>116</v>
      </c>
      <c r="B118" s="3" t="s">
        <v>123</v>
      </c>
      <c r="C118" s="3" t="s">
        <v>23</v>
      </c>
      <c r="D118" s="3" t="s">
        <v>117</v>
      </c>
      <c r="E118" s="4">
        <v>65202004098</v>
      </c>
      <c r="F118" s="11">
        <v>68.599999999999994</v>
      </c>
      <c r="G118" s="13"/>
      <c r="H118" s="13">
        <f t="shared" si="4"/>
        <v>27.439999999999998</v>
      </c>
      <c r="I118" s="14" t="s">
        <v>179</v>
      </c>
      <c r="J118" s="17" t="s">
        <v>183</v>
      </c>
    </row>
    <row r="119" spans="1:10" ht="17.45" customHeight="1">
      <c r="A119" s="2">
        <v>117</v>
      </c>
      <c r="B119" s="3" t="s">
        <v>121</v>
      </c>
      <c r="C119" s="3" t="s">
        <v>25</v>
      </c>
      <c r="D119" s="3" t="s">
        <v>117</v>
      </c>
      <c r="E119" s="4">
        <v>65202004058</v>
      </c>
      <c r="F119" s="11">
        <v>67.900000000000006</v>
      </c>
      <c r="G119" s="13"/>
      <c r="H119" s="13">
        <f t="shared" si="4"/>
        <v>27.160000000000004</v>
      </c>
      <c r="I119" s="14" t="s">
        <v>180</v>
      </c>
      <c r="J119" s="17" t="s">
        <v>183</v>
      </c>
    </row>
  </sheetData>
  <autoFilter ref="A2:H2">
    <sortState ref="A3:M1003">
      <sortCondition ref="D2"/>
    </sortState>
  </autoFilter>
  <mergeCells count="1">
    <mergeCell ref="A1:J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2020-11-27T07:56:37Z</cp:lastPrinted>
  <dcterms:created xsi:type="dcterms:W3CDTF">2006-09-13T11:21:00Z</dcterms:created>
  <dcterms:modified xsi:type="dcterms:W3CDTF">2020-11-29T06:35:45Z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