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'Sheet1'!$A$2:$Z$44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<sst xmlns="http://schemas.openxmlformats.org/spreadsheetml/2006/main" count="551" uniqueCount="174">
  <si>
    <t>序号</t>
  </si>
  <si>
    <t>准考证号</t>
  </si>
  <si>
    <t>性别</t>
  </si>
  <si>
    <t>出生年月</t>
  </si>
  <si>
    <t>民族</t>
  </si>
  <si>
    <t>政治面貌</t>
  </si>
  <si>
    <t>学历</t>
  </si>
  <si>
    <t>毕业院校</t>
  </si>
  <si>
    <t>所学专业</t>
  </si>
  <si>
    <t>是否应届</t>
  </si>
  <si>
    <t>身份证号码</t>
  </si>
  <si>
    <t>联系电话</t>
  </si>
  <si>
    <t>报考单位</t>
  </si>
  <si>
    <t>报考单位（代码）</t>
  </si>
  <si>
    <t>报考岗位</t>
  </si>
  <si>
    <t>笔试成绩</t>
  </si>
  <si>
    <t>面试成绩</t>
  </si>
  <si>
    <t>体检情况</t>
  </si>
  <si>
    <t>考察情况</t>
  </si>
  <si>
    <t>岗位（公式）</t>
  </si>
  <si>
    <t>女</t>
  </si>
  <si>
    <t>1996.04.12</t>
  </si>
  <si>
    <t>汉族</t>
  </si>
  <si>
    <t>团员</t>
  </si>
  <si>
    <t>大专</t>
  </si>
  <si>
    <t>长春师范大学</t>
  </si>
  <si>
    <t>初等教育（语文方向）</t>
  </si>
  <si>
    <t>否</t>
  </si>
  <si>
    <t>220802199604122120</t>
  </si>
  <si>
    <t>和龙市新东小学校</t>
  </si>
  <si>
    <t>30402</t>
  </si>
  <si>
    <t>小学语文教师</t>
  </si>
  <si>
    <t>是</t>
  </si>
  <si>
    <t>男</t>
  </si>
  <si>
    <t>吉林师范大学</t>
  </si>
  <si>
    <t>初等教育</t>
  </si>
  <si>
    <t>1995.03.11</t>
  </si>
  <si>
    <t>延边大学</t>
  </si>
  <si>
    <t>222401199503114520</t>
  </si>
  <si>
    <t>小学教育</t>
  </si>
  <si>
    <t>铁岭师范高等专科学校</t>
  </si>
  <si>
    <t>语文教育</t>
  </si>
  <si>
    <t>1997.05.08</t>
  </si>
  <si>
    <t>222404199705080225</t>
  </si>
  <si>
    <t>1997.11.13</t>
  </si>
  <si>
    <t>230231199711132026</t>
  </si>
  <si>
    <t>群众</t>
  </si>
  <si>
    <t>北华大学</t>
  </si>
  <si>
    <t>初等教育（语文）</t>
  </si>
  <si>
    <t>1988.02.20</t>
  </si>
  <si>
    <t>湖北师范学院</t>
  </si>
  <si>
    <t>222406198802203424</t>
  </si>
  <si>
    <t>1988.07.08</t>
  </si>
  <si>
    <t>党员</t>
  </si>
  <si>
    <t>本科</t>
  </si>
  <si>
    <t>220282198807083525</t>
  </si>
  <si>
    <t>通化师范学院</t>
  </si>
  <si>
    <t>1997.12.10</t>
  </si>
  <si>
    <t>松原职业技术学院</t>
  </si>
  <si>
    <t>220882199712102321</t>
  </si>
  <si>
    <t>白城师范学院</t>
  </si>
  <si>
    <t>1993.12.30</t>
  </si>
  <si>
    <t>222405199312301425</t>
  </si>
  <si>
    <t>1998.02.12</t>
  </si>
  <si>
    <t>辽宁民族师范高等专科学校</t>
  </si>
  <si>
    <t>小学教育（全科）</t>
  </si>
  <si>
    <t>211224199802125546</t>
  </si>
  <si>
    <t>1994.04.09</t>
  </si>
  <si>
    <t>222402199404090021</t>
  </si>
  <si>
    <t>1990.09.30</t>
  </si>
  <si>
    <t>长春师范学院</t>
  </si>
  <si>
    <t>222406199009304224</t>
  </si>
  <si>
    <t>1998.04.16</t>
  </si>
  <si>
    <t>222406199804160020</t>
  </si>
  <si>
    <t>白城职业技术学院</t>
  </si>
  <si>
    <t>1998.12.31</t>
  </si>
  <si>
    <t>211224199812316426</t>
  </si>
  <si>
    <t>朝鲜族</t>
  </si>
  <si>
    <t>1986.06.12</t>
  </si>
  <si>
    <t>222401198606120021</t>
  </si>
  <si>
    <t>1993.03.31</t>
  </si>
  <si>
    <t>对外汉语</t>
  </si>
  <si>
    <t>220602199303310629</t>
  </si>
  <si>
    <t>和龙市第三中学校</t>
  </si>
  <si>
    <t>30401</t>
  </si>
  <si>
    <t>初中语文教师</t>
  </si>
  <si>
    <t>1989.10.17</t>
  </si>
  <si>
    <t>初等教育学</t>
  </si>
  <si>
    <t>222406198910174827</t>
  </si>
  <si>
    <t>1998.09.28</t>
  </si>
  <si>
    <t>220182199809283722</t>
  </si>
  <si>
    <t>1996.07.16</t>
  </si>
  <si>
    <t>222402199607161221</t>
  </si>
  <si>
    <t>1990.09.22</t>
  </si>
  <si>
    <t>22240519900922042X</t>
  </si>
  <si>
    <t>1998.03.02</t>
  </si>
  <si>
    <t>222401199803020315</t>
  </si>
  <si>
    <t>人文教育</t>
  </si>
  <si>
    <t>初中历史教师</t>
  </si>
  <si>
    <t>1991.06.07</t>
  </si>
  <si>
    <t>小学教育（师范）</t>
  </si>
  <si>
    <t>220722199106073215</t>
  </si>
  <si>
    <t>1995.10.06</t>
  </si>
  <si>
    <t>22240619951006122X</t>
  </si>
  <si>
    <t>1992.07.21</t>
  </si>
  <si>
    <t>语文教育（师范）</t>
  </si>
  <si>
    <t>220281199207212635</t>
  </si>
  <si>
    <t>1997.04.27</t>
  </si>
  <si>
    <t>220802199704273022</t>
  </si>
  <si>
    <t>1989.06.12</t>
  </si>
  <si>
    <t>满族</t>
  </si>
  <si>
    <t>琼州学院</t>
  </si>
  <si>
    <t>220821198906120328</t>
  </si>
  <si>
    <t>1990.10.19</t>
  </si>
  <si>
    <t>吉林师范大学博达学院</t>
  </si>
  <si>
    <t>汉语言文学</t>
  </si>
  <si>
    <t>222426199010195518</t>
  </si>
  <si>
    <t>和龙市头道镇新兴学校</t>
  </si>
  <si>
    <t>30405</t>
  </si>
  <si>
    <t>1997.01.10</t>
  </si>
  <si>
    <t>小学教育（语文方向）</t>
  </si>
  <si>
    <t>220722199701104223</t>
  </si>
  <si>
    <t>初等教育（师范）</t>
  </si>
  <si>
    <t>1993.10.30</t>
  </si>
  <si>
    <t>222401199310300618</t>
  </si>
  <si>
    <t>1988.02.07</t>
  </si>
  <si>
    <t>220122198802072235</t>
  </si>
  <si>
    <t>和龙市头道镇龙水中学校</t>
  </si>
  <si>
    <t>30406</t>
  </si>
  <si>
    <t>2000.10.23</t>
  </si>
  <si>
    <t>222406200010234214</t>
  </si>
  <si>
    <t>和龙市西城镇学校</t>
  </si>
  <si>
    <t>30403</t>
  </si>
  <si>
    <t>小学道德与法治教师</t>
  </si>
  <si>
    <t>1997.11.02</t>
  </si>
  <si>
    <t>220303199711023020</t>
  </si>
  <si>
    <t>1998.04.18</t>
  </si>
  <si>
    <t>220381199804186020</t>
  </si>
  <si>
    <t>1996.06.02</t>
  </si>
  <si>
    <t>聊城大学东昌学院</t>
  </si>
  <si>
    <t>371328199606024524</t>
  </si>
  <si>
    <t>1998.07.30</t>
  </si>
  <si>
    <t>222403199807301002</t>
  </si>
  <si>
    <t>1991.01.10</t>
  </si>
  <si>
    <t>历史学</t>
  </si>
  <si>
    <t>222424199101104324</t>
  </si>
  <si>
    <t>1994.05.14</t>
  </si>
  <si>
    <t>研究生</t>
  </si>
  <si>
    <t>吉林华侨外国语学院</t>
  </si>
  <si>
    <t>汉语国际教育</t>
  </si>
  <si>
    <t>222426199405143827</t>
  </si>
  <si>
    <t>1996.06.13</t>
  </si>
  <si>
    <t>220182199606133329</t>
  </si>
  <si>
    <t>1986.01.31</t>
  </si>
  <si>
    <t>222401198601310010</t>
  </si>
  <si>
    <t>1998.03.29</t>
  </si>
  <si>
    <t>222424199803293123</t>
  </si>
  <si>
    <t>1993.04.08</t>
  </si>
  <si>
    <t>长春理工大学光电信息学院</t>
  </si>
  <si>
    <t>222406199304080622</t>
  </si>
  <si>
    <t>1997.11.20</t>
  </si>
  <si>
    <t>222406199711204848</t>
  </si>
  <si>
    <t>1987.10.17</t>
  </si>
  <si>
    <t>思想政治教育</t>
  </si>
  <si>
    <t>222401198710170627</t>
  </si>
  <si>
    <t>初中道德与法治教师</t>
  </si>
  <si>
    <t>★</t>
  </si>
  <si>
    <t>面试成绩</t>
  </si>
  <si>
    <t>总成绩</t>
  </si>
  <si>
    <t>是否进入体检★</t>
  </si>
  <si>
    <t>★</t>
  </si>
  <si>
    <t>笔试成绩</t>
  </si>
  <si>
    <r>
      <t>2020年和龙市教育系统事业单位公开招聘总成绩表（标注</t>
    </r>
    <r>
      <rPr>
        <b/>
        <sz val="12"/>
        <color indexed="10"/>
        <rFont val="宋体"/>
        <family val="0"/>
      </rPr>
      <t>★</t>
    </r>
    <r>
      <rPr>
        <b/>
        <sz val="12"/>
        <rFont val="宋体"/>
        <family val="0"/>
      </rPr>
      <t>的为进入体检人员）</t>
    </r>
  </si>
  <si>
    <t>岗位招聘人数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</si>
</sst>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4" applyNumberFormat="0" applyAlignment="0" applyProtection="0"/>
    <xf numFmtId="0" fontId="6" fillId="14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9" fillId="10" borderId="0" applyNumberFormat="0" applyBorder="0" applyAlignment="0" applyProtection="0"/>
    <xf numFmtId="0" fontId="14" fillId="9" borderId="7" applyNumberFormat="0" applyAlignment="0" applyProtection="0"/>
    <xf numFmtId="0" fontId="20" fillId="3" borderId="4" applyNumberFormat="0" applyAlignment="0" applyProtection="0"/>
    <xf numFmtId="0" fontId="11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18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4" borderId="9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4" fillId="4" borderId="10" xfId="40" applyNumberFormat="1" applyFont="1" applyFill="1" applyBorder="1" applyAlignment="1">
      <alignment horizontal="center" vertical="center" shrinkToFit="1"/>
      <protection/>
    </xf>
    <xf numFmtId="0" fontId="5" fillId="4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 quotePrefix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45" applyFont="1" applyFill="1" applyBorder="1" applyAlignment="1">
      <alignment horizontal="center" vertical="center"/>
      <protection/>
    </xf>
    <xf numFmtId="0" fontId="0" fillId="0" borderId="10" xfId="45" applyNumberFormat="1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46" applyFill="1" applyBorder="1" applyAlignment="1">
      <alignment horizontal="center" vertical="center"/>
      <protection/>
    </xf>
    <xf numFmtId="0" fontId="0" fillId="0" borderId="10" xfId="46" applyNumberFormat="1" applyFill="1" applyBorder="1" applyAlignment="1">
      <alignment horizontal="center" vertical="center"/>
      <protection/>
    </xf>
    <xf numFmtId="0" fontId="28" fillId="0" borderId="10" xfId="0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180" fontId="3" fillId="4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ill="1" applyBorder="1" applyAlignment="1">
      <alignment horizontal="center" vertical="center" wrapText="1"/>
    </xf>
    <xf numFmtId="180" fontId="0" fillId="0" borderId="0" xfId="0" applyNumberFormat="1" applyFill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3" xfId="44"/>
    <cellStyle name="常规 4" xfId="45"/>
    <cellStyle name="常规 5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="85" zoomScaleNormal="85" zoomScaleSheetLayoutView="100" zoomScalePageLayoutView="0" workbookViewId="0" topLeftCell="A1">
      <pane xSplit="1" ySplit="2" topLeftCell="B2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D40" sqref="AD40"/>
    </sheetView>
  </sheetViews>
  <sheetFormatPr defaultColWidth="9.00390625" defaultRowHeight="14.25"/>
  <cols>
    <col min="1" max="1" width="4.875" style="2" customWidth="1"/>
    <col min="2" max="2" width="10.875" style="3" customWidth="1"/>
    <col min="3" max="3" width="5.625" style="2" hidden="1" customWidth="1"/>
    <col min="4" max="4" width="15.625" style="2" hidden="1" customWidth="1"/>
    <col min="5" max="5" width="7.875" style="2" hidden="1" customWidth="1"/>
    <col min="6" max="6" width="10.375" style="2" hidden="1" customWidth="1"/>
    <col min="7" max="7" width="10.875" style="2" hidden="1" customWidth="1"/>
    <col min="8" max="8" width="28.00390625" style="2" hidden="1" customWidth="1"/>
    <col min="9" max="9" width="26.625" style="2" hidden="1" customWidth="1"/>
    <col min="10" max="10" width="9.25390625" style="2" hidden="1" customWidth="1"/>
    <col min="11" max="11" width="21.50390625" style="4" hidden="1" customWidth="1"/>
    <col min="12" max="12" width="15.625" style="2" hidden="1" customWidth="1"/>
    <col min="13" max="13" width="12.375" style="30" customWidth="1"/>
    <col min="14" max="14" width="7.625" style="4" customWidth="1"/>
    <col min="15" max="15" width="7.75390625" style="30" customWidth="1"/>
    <col min="16" max="16" width="7.25390625" style="2" customWidth="1"/>
    <col min="17" max="17" width="6.50390625" style="30" customWidth="1"/>
    <col min="18" max="18" width="7.625" style="35" customWidth="1"/>
    <col min="19" max="19" width="8.00390625" style="25" customWidth="1"/>
    <col min="20" max="20" width="7.125" style="2" customWidth="1"/>
    <col min="21" max="26" width="15.625" style="2" hidden="1" customWidth="1"/>
    <col min="27" max="239" width="15.625" style="2" customWidth="1"/>
    <col min="240" max="240" width="15.625" style="2" bestFit="1" customWidth="1"/>
    <col min="241" max="16384" width="9.00390625" style="2" customWidth="1"/>
  </cols>
  <sheetData>
    <row r="1" spans="1:26" ht="42.75" customHeight="1">
      <c r="A1" s="37" t="s">
        <v>172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5"/>
      <c r="V1" s="5"/>
      <c r="W1" s="5"/>
      <c r="X1" s="1"/>
      <c r="Y1" s="1"/>
      <c r="Z1" s="1"/>
    </row>
    <row r="2" spans="1:26" ht="48" customHeight="1">
      <c r="A2" s="6" t="s">
        <v>0</v>
      </c>
      <c r="B2" s="7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10" t="s">
        <v>10</v>
      </c>
      <c r="L2" s="6" t="s">
        <v>11</v>
      </c>
      <c r="M2" s="26" t="s">
        <v>12</v>
      </c>
      <c r="N2" s="27" t="s">
        <v>13</v>
      </c>
      <c r="O2" s="26" t="s">
        <v>14</v>
      </c>
      <c r="P2" s="31" t="s">
        <v>173</v>
      </c>
      <c r="Q2" s="31" t="s">
        <v>171</v>
      </c>
      <c r="R2" s="32" t="s">
        <v>167</v>
      </c>
      <c r="S2" s="23" t="s">
        <v>168</v>
      </c>
      <c r="T2" s="36" t="s">
        <v>169</v>
      </c>
      <c r="U2" s="6" t="s">
        <v>16</v>
      </c>
      <c r="V2" s="6" t="s">
        <v>17</v>
      </c>
      <c r="W2" s="6" t="s">
        <v>18</v>
      </c>
      <c r="X2" s="12" t="s">
        <v>19</v>
      </c>
      <c r="Y2" s="13" t="s">
        <v>1</v>
      </c>
      <c r="Z2" s="13" t="s">
        <v>15</v>
      </c>
    </row>
    <row r="3" spans="1:26" ht="31.5" customHeight="1">
      <c r="A3" s="8">
        <v>1</v>
      </c>
      <c r="B3" s="15">
        <v>304100203</v>
      </c>
      <c r="C3" s="8" t="s">
        <v>20</v>
      </c>
      <c r="D3" s="8" t="s">
        <v>72</v>
      </c>
      <c r="E3" s="8" t="s">
        <v>22</v>
      </c>
      <c r="F3" s="8" t="s">
        <v>23</v>
      </c>
      <c r="G3" s="8" t="s">
        <v>54</v>
      </c>
      <c r="H3" s="8" t="s">
        <v>25</v>
      </c>
      <c r="I3" s="8" t="s">
        <v>39</v>
      </c>
      <c r="J3" s="8" t="s">
        <v>32</v>
      </c>
      <c r="K3" s="11" t="s">
        <v>73</v>
      </c>
      <c r="L3" s="8">
        <v>18943373036</v>
      </c>
      <c r="M3" s="28" t="s">
        <v>29</v>
      </c>
      <c r="N3" s="11" t="s">
        <v>30</v>
      </c>
      <c r="O3" s="29" t="s">
        <v>31</v>
      </c>
      <c r="P3" s="8">
        <v>12</v>
      </c>
      <c r="Q3" s="28">
        <v>89</v>
      </c>
      <c r="R3" s="33">
        <v>86.6</v>
      </c>
      <c r="S3" s="24">
        <f aca="true" t="shared" si="0" ref="S3:S44">Q3*0.45+R3*0.55</f>
        <v>87.68</v>
      </c>
      <c r="T3" s="22" t="s">
        <v>170</v>
      </c>
      <c r="U3" s="9"/>
      <c r="V3" s="9"/>
      <c r="W3" s="9"/>
      <c r="X3" s="9"/>
      <c r="Y3" s="9"/>
      <c r="Z3" s="9"/>
    </row>
    <row r="4" spans="1:26" ht="31.5" customHeight="1">
      <c r="A4" s="8">
        <v>2</v>
      </c>
      <c r="B4" s="15">
        <v>304100108</v>
      </c>
      <c r="C4" s="8" t="s">
        <v>20</v>
      </c>
      <c r="D4" s="8" t="s">
        <v>36</v>
      </c>
      <c r="E4" s="9" t="s">
        <v>22</v>
      </c>
      <c r="F4" s="8" t="s">
        <v>23</v>
      </c>
      <c r="G4" s="8" t="s">
        <v>24</v>
      </c>
      <c r="H4" s="8" t="s">
        <v>37</v>
      </c>
      <c r="I4" s="8" t="s">
        <v>35</v>
      </c>
      <c r="J4" s="8" t="s">
        <v>27</v>
      </c>
      <c r="K4" s="11" t="s">
        <v>38</v>
      </c>
      <c r="L4" s="8">
        <v>13944382362</v>
      </c>
      <c r="M4" s="28" t="s">
        <v>29</v>
      </c>
      <c r="N4" s="11" t="s">
        <v>30</v>
      </c>
      <c r="O4" s="29" t="s">
        <v>31</v>
      </c>
      <c r="P4" s="8">
        <v>12</v>
      </c>
      <c r="Q4" s="28">
        <v>83.5</v>
      </c>
      <c r="R4" s="33">
        <v>84.6</v>
      </c>
      <c r="S4" s="24">
        <f t="shared" si="0"/>
        <v>84.105</v>
      </c>
      <c r="T4" s="22" t="s">
        <v>166</v>
      </c>
      <c r="U4" s="9"/>
      <c r="V4" s="9"/>
      <c r="W4" s="9"/>
      <c r="X4" s="9"/>
      <c r="Y4" s="9"/>
      <c r="Z4" s="9"/>
    </row>
    <row r="5" spans="1:26" ht="31.5" customHeight="1">
      <c r="A5" s="8">
        <v>3</v>
      </c>
      <c r="B5" s="21">
        <v>304100224</v>
      </c>
      <c r="C5" s="8" t="s">
        <v>33</v>
      </c>
      <c r="D5" s="8" t="s">
        <v>104</v>
      </c>
      <c r="E5" s="8" t="s">
        <v>22</v>
      </c>
      <c r="F5" s="8" t="s">
        <v>23</v>
      </c>
      <c r="G5" s="8" t="s">
        <v>24</v>
      </c>
      <c r="H5" s="8" t="s">
        <v>60</v>
      </c>
      <c r="I5" s="8" t="s">
        <v>105</v>
      </c>
      <c r="J5" s="8" t="s">
        <v>27</v>
      </c>
      <c r="K5" s="11" t="s">
        <v>106</v>
      </c>
      <c r="L5" s="8">
        <v>15567677608</v>
      </c>
      <c r="M5" s="28" t="s">
        <v>29</v>
      </c>
      <c r="N5" s="11" t="s">
        <v>30</v>
      </c>
      <c r="O5" s="28" t="s">
        <v>31</v>
      </c>
      <c r="P5" s="8">
        <v>12</v>
      </c>
      <c r="Q5" s="28">
        <v>88</v>
      </c>
      <c r="R5" s="33">
        <v>80.4</v>
      </c>
      <c r="S5" s="24">
        <f t="shared" si="0"/>
        <v>83.82000000000001</v>
      </c>
      <c r="T5" s="22" t="s">
        <v>166</v>
      </c>
      <c r="U5" s="9"/>
      <c r="V5" s="9"/>
      <c r="W5" s="9"/>
      <c r="X5" s="9"/>
      <c r="Y5" s="9"/>
      <c r="Z5" s="9"/>
    </row>
    <row r="6" spans="1:26" ht="31.5" customHeight="1">
      <c r="A6" s="8">
        <v>4</v>
      </c>
      <c r="B6" s="15">
        <v>304100118</v>
      </c>
      <c r="C6" s="8" t="s">
        <v>20</v>
      </c>
      <c r="D6" s="8" t="s">
        <v>52</v>
      </c>
      <c r="E6" s="8" t="s">
        <v>22</v>
      </c>
      <c r="F6" s="8" t="s">
        <v>53</v>
      </c>
      <c r="G6" s="8" t="s">
        <v>54</v>
      </c>
      <c r="H6" s="8" t="s">
        <v>34</v>
      </c>
      <c r="I6" s="8" t="s">
        <v>39</v>
      </c>
      <c r="J6" s="8" t="s">
        <v>27</v>
      </c>
      <c r="K6" s="11" t="s">
        <v>55</v>
      </c>
      <c r="L6" s="8">
        <v>16604331932</v>
      </c>
      <c r="M6" s="28" t="s">
        <v>29</v>
      </c>
      <c r="N6" s="11" t="s">
        <v>30</v>
      </c>
      <c r="O6" s="29" t="s">
        <v>31</v>
      </c>
      <c r="P6" s="8">
        <v>12</v>
      </c>
      <c r="Q6" s="28">
        <v>86.5</v>
      </c>
      <c r="R6" s="33">
        <v>81.2</v>
      </c>
      <c r="S6" s="24">
        <f t="shared" si="0"/>
        <v>83.58500000000001</v>
      </c>
      <c r="T6" s="22" t="s">
        <v>166</v>
      </c>
      <c r="U6" s="9"/>
      <c r="V6" s="9"/>
      <c r="W6" s="9"/>
      <c r="X6" s="9"/>
      <c r="Y6" s="9"/>
      <c r="Z6" s="9"/>
    </row>
    <row r="7" spans="1:26" ht="31.5" customHeight="1">
      <c r="A7" s="8">
        <v>5</v>
      </c>
      <c r="B7" s="15">
        <v>304100106</v>
      </c>
      <c r="C7" s="9" t="s">
        <v>20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25</v>
      </c>
      <c r="I7" s="9" t="s">
        <v>26</v>
      </c>
      <c r="J7" s="9" t="s">
        <v>27</v>
      </c>
      <c r="K7" s="16" t="s">
        <v>28</v>
      </c>
      <c r="L7" s="8">
        <v>13174446787</v>
      </c>
      <c r="M7" s="28" t="s">
        <v>29</v>
      </c>
      <c r="N7" s="11" t="s">
        <v>30</v>
      </c>
      <c r="O7" s="29" t="s">
        <v>31</v>
      </c>
      <c r="P7" s="8">
        <v>12</v>
      </c>
      <c r="Q7" s="28">
        <v>84</v>
      </c>
      <c r="R7" s="33">
        <v>81.6</v>
      </c>
      <c r="S7" s="24">
        <f t="shared" si="0"/>
        <v>82.68</v>
      </c>
      <c r="T7" s="22" t="s">
        <v>166</v>
      </c>
      <c r="U7" s="9"/>
      <c r="V7" s="9"/>
      <c r="W7" s="9"/>
      <c r="X7" s="9"/>
      <c r="Y7" s="9"/>
      <c r="Z7" s="9"/>
    </row>
    <row r="8" spans="1:26" ht="31.5" customHeight="1">
      <c r="A8" s="8">
        <v>6</v>
      </c>
      <c r="B8" s="15">
        <v>304100215</v>
      </c>
      <c r="C8" s="8" t="s">
        <v>20</v>
      </c>
      <c r="D8" s="8" t="s">
        <v>93</v>
      </c>
      <c r="E8" s="8" t="s">
        <v>22</v>
      </c>
      <c r="F8" s="8" t="s">
        <v>46</v>
      </c>
      <c r="G8" s="8" t="s">
        <v>24</v>
      </c>
      <c r="H8" s="8" t="s">
        <v>37</v>
      </c>
      <c r="I8" s="8" t="s">
        <v>35</v>
      </c>
      <c r="J8" s="8" t="s">
        <v>27</v>
      </c>
      <c r="K8" s="11" t="s">
        <v>94</v>
      </c>
      <c r="L8" s="8">
        <v>15843312167</v>
      </c>
      <c r="M8" s="28" t="s">
        <v>29</v>
      </c>
      <c r="N8" s="11" t="s">
        <v>30</v>
      </c>
      <c r="O8" s="28" t="s">
        <v>31</v>
      </c>
      <c r="P8" s="8">
        <v>12</v>
      </c>
      <c r="Q8" s="28">
        <v>83</v>
      </c>
      <c r="R8" s="33">
        <v>81.8</v>
      </c>
      <c r="S8" s="24">
        <f t="shared" si="0"/>
        <v>82.34</v>
      </c>
      <c r="T8" s="22" t="s">
        <v>166</v>
      </c>
      <c r="U8" s="9"/>
      <c r="V8" s="9"/>
      <c r="W8" s="9"/>
      <c r="X8" s="9"/>
      <c r="Y8" s="9"/>
      <c r="Z8" s="9"/>
    </row>
    <row r="9" spans="1:26" ht="31.5" customHeight="1">
      <c r="A9" s="8">
        <v>7</v>
      </c>
      <c r="B9" s="20">
        <v>304100414</v>
      </c>
      <c r="C9" s="9" t="s">
        <v>20</v>
      </c>
      <c r="D9" s="9" t="s">
        <v>160</v>
      </c>
      <c r="E9" s="9" t="s">
        <v>22</v>
      </c>
      <c r="F9" s="9" t="s">
        <v>23</v>
      </c>
      <c r="G9" s="9" t="s">
        <v>24</v>
      </c>
      <c r="H9" s="9" t="s">
        <v>37</v>
      </c>
      <c r="I9" s="9" t="s">
        <v>39</v>
      </c>
      <c r="J9" s="9" t="s">
        <v>27</v>
      </c>
      <c r="K9" s="16" t="s">
        <v>161</v>
      </c>
      <c r="L9" s="8">
        <v>13179080122</v>
      </c>
      <c r="M9" s="28" t="s">
        <v>29</v>
      </c>
      <c r="N9" s="11" t="s">
        <v>30</v>
      </c>
      <c r="O9" s="29" t="s">
        <v>31</v>
      </c>
      <c r="P9" s="8">
        <v>12</v>
      </c>
      <c r="Q9" s="28">
        <v>77.5</v>
      </c>
      <c r="R9" s="33">
        <v>86</v>
      </c>
      <c r="S9" s="24">
        <f t="shared" si="0"/>
        <v>82.17500000000001</v>
      </c>
      <c r="T9" s="22" t="s">
        <v>166</v>
      </c>
      <c r="U9" s="9"/>
      <c r="V9" s="9"/>
      <c r="W9" s="9"/>
      <c r="X9" s="9"/>
      <c r="Y9" s="9"/>
      <c r="Z9" s="9"/>
    </row>
    <row r="10" spans="1:26" ht="31.5" customHeight="1">
      <c r="A10" s="8">
        <v>8</v>
      </c>
      <c r="B10" s="20">
        <v>304100402</v>
      </c>
      <c r="C10" s="8" t="s">
        <v>20</v>
      </c>
      <c r="D10" s="8" t="s">
        <v>151</v>
      </c>
      <c r="E10" s="8" t="s">
        <v>22</v>
      </c>
      <c r="F10" s="8" t="s">
        <v>23</v>
      </c>
      <c r="G10" s="8" t="s">
        <v>24</v>
      </c>
      <c r="H10" s="8" t="s">
        <v>47</v>
      </c>
      <c r="I10" s="8" t="s">
        <v>26</v>
      </c>
      <c r="J10" s="8" t="s">
        <v>27</v>
      </c>
      <c r="K10" s="11" t="s">
        <v>152</v>
      </c>
      <c r="L10" s="8">
        <v>13614321898</v>
      </c>
      <c r="M10" s="28" t="s">
        <v>29</v>
      </c>
      <c r="N10" s="11" t="s">
        <v>30</v>
      </c>
      <c r="O10" s="29" t="s">
        <v>31</v>
      </c>
      <c r="P10" s="8">
        <v>12</v>
      </c>
      <c r="Q10" s="28">
        <v>76</v>
      </c>
      <c r="R10" s="33">
        <v>86.6</v>
      </c>
      <c r="S10" s="24">
        <f t="shared" si="0"/>
        <v>81.83000000000001</v>
      </c>
      <c r="T10" s="22" t="s">
        <v>166</v>
      </c>
      <c r="U10" s="9"/>
      <c r="V10" s="9"/>
      <c r="W10" s="9"/>
      <c r="X10" s="9"/>
      <c r="Y10" s="9"/>
      <c r="Z10" s="9"/>
    </row>
    <row r="11" spans="1:26" ht="31.5" customHeight="1">
      <c r="A11" s="8">
        <v>9</v>
      </c>
      <c r="B11" s="15">
        <v>304100128</v>
      </c>
      <c r="C11" s="9" t="s">
        <v>20</v>
      </c>
      <c r="D11" s="9" t="s">
        <v>63</v>
      </c>
      <c r="E11" s="8" t="s">
        <v>22</v>
      </c>
      <c r="F11" s="8" t="s">
        <v>23</v>
      </c>
      <c r="G11" s="8" t="s">
        <v>24</v>
      </c>
      <c r="H11" s="8" t="s">
        <v>64</v>
      </c>
      <c r="I11" s="9" t="s">
        <v>65</v>
      </c>
      <c r="J11" s="9" t="s">
        <v>27</v>
      </c>
      <c r="K11" s="16" t="s">
        <v>66</v>
      </c>
      <c r="L11" s="8">
        <v>18841008704</v>
      </c>
      <c r="M11" s="28" t="s">
        <v>29</v>
      </c>
      <c r="N11" s="11" t="s">
        <v>30</v>
      </c>
      <c r="O11" s="29" t="s">
        <v>31</v>
      </c>
      <c r="P11" s="8">
        <v>12</v>
      </c>
      <c r="Q11" s="28">
        <v>82</v>
      </c>
      <c r="R11" s="33">
        <v>81.6</v>
      </c>
      <c r="S11" s="24">
        <f t="shared" si="0"/>
        <v>81.78</v>
      </c>
      <c r="T11" s="22" t="s">
        <v>166</v>
      </c>
      <c r="U11" s="9"/>
      <c r="V11" s="9"/>
      <c r="W11" s="9"/>
      <c r="X11" s="9"/>
      <c r="Y11" s="9"/>
      <c r="Z11" s="9"/>
    </row>
    <row r="12" spans="1:26" ht="31.5" customHeight="1">
      <c r="A12" s="8">
        <v>10</v>
      </c>
      <c r="B12" s="18">
        <v>304100311</v>
      </c>
      <c r="C12" s="8" t="s">
        <v>20</v>
      </c>
      <c r="D12" s="8" t="s">
        <v>136</v>
      </c>
      <c r="E12" s="9" t="s">
        <v>22</v>
      </c>
      <c r="F12" s="8" t="s">
        <v>23</v>
      </c>
      <c r="G12" s="8" t="s">
        <v>24</v>
      </c>
      <c r="H12" s="8" t="s">
        <v>74</v>
      </c>
      <c r="I12" s="8" t="s">
        <v>100</v>
      </c>
      <c r="J12" s="8" t="s">
        <v>27</v>
      </c>
      <c r="K12" s="11" t="s">
        <v>137</v>
      </c>
      <c r="L12" s="8">
        <v>13596685643</v>
      </c>
      <c r="M12" s="28" t="s">
        <v>29</v>
      </c>
      <c r="N12" s="11" t="s">
        <v>30</v>
      </c>
      <c r="O12" s="28" t="s">
        <v>31</v>
      </c>
      <c r="P12" s="8">
        <v>12</v>
      </c>
      <c r="Q12" s="28">
        <v>79.5</v>
      </c>
      <c r="R12" s="33">
        <v>80.4</v>
      </c>
      <c r="S12" s="24">
        <f t="shared" si="0"/>
        <v>79.995</v>
      </c>
      <c r="T12" s="22" t="s">
        <v>166</v>
      </c>
      <c r="U12" s="9"/>
      <c r="V12" s="9"/>
      <c r="W12" s="9"/>
      <c r="X12" s="9"/>
      <c r="Y12" s="9"/>
      <c r="Z12" s="9"/>
    </row>
    <row r="13" spans="1:26" ht="31.5" customHeight="1">
      <c r="A13" s="8">
        <v>11</v>
      </c>
      <c r="B13" s="19">
        <v>304100115</v>
      </c>
      <c r="C13" s="8" t="s">
        <v>20</v>
      </c>
      <c r="D13" s="8" t="s">
        <v>44</v>
      </c>
      <c r="E13" s="8" t="s">
        <v>22</v>
      </c>
      <c r="F13" s="8" t="s">
        <v>23</v>
      </c>
      <c r="G13" s="8" t="s">
        <v>24</v>
      </c>
      <c r="H13" s="8" t="s">
        <v>37</v>
      </c>
      <c r="I13" s="8" t="s">
        <v>39</v>
      </c>
      <c r="J13" s="8" t="s">
        <v>27</v>
      </c>
      <c r="K13" s="11" t="s">
        <v>45</v>
      </c>
      <c r="L13" s="8">
        <v>18904434158</v>
      </c>
      <c r="M13" s="28" t="s">
        <v>29</v>
      </c>
      <c r="N13" s="11" t="s">
        <v>30</v>
      </c>
      <c r="O13" s="29" t="s">
        <v>31</v>
      </c>
      <c r="P13" s="8">
        <v>12</v>
      </c>
      <c r="Q13" s="28">
        <v>78.5</v>
      </c>
      <c r="R13" s="33">
        <v>81.2</v>
      </c>
      <c r="S13" s="24">
        <f t="shared" si="0"/>
        <v>79.98500000000001</v>
      </c>
      <c r="T13" s="22" t="s">
        <v>166</v>
      </c>
      <c r="U13" s="9"/>
      <c r="V13" s="9"/>
      <c r="W13" s="9"/>
      <c r="X13" s="9"/>
      <c r="Y13" s="9"/>
      <c r="Z13" s="9"/>
    </row>
    <row r="14" spans="1:26" ht="31.5" customHeight="1">
      <c r="A14" s="8">
        <v>12</v>
      </c>
      <c r="B14" s="15">
        <v>304100130</v>
      </c>
      <c r="C14" s="9" t="s">
        <v>20</v>
      </c>
      <c r="D14" s="9" t="s">
        <v>69</v>
      </c>
      <c r="E14" s="9" t="s">
        <v>22</v>
      </c>
      <c r="F14" s="9" t="s">
        <v>46</v>
      </c>
      <c r="G14" s="9" t="s">
        <v>24</v>
      </c>
      <c r="H14" s="9" t="s">
        <v>70</v>
      </c>
      <c r="I14" s="9" t="s">
        <v>48</v>
      </c>
      <c r="J14" s="9" t="s">
        <v>27</v>
      </c>
      <c r="K14" s="16" t="s">
        <v>71</v>
      </c>
      <c r="L14" s="8">
        <v>13844349897</v>
      </c>
      <c r="M14" s="28" t="s">
        <v>29</v>
      </c>
      <c r="N14" s="11" t="s">
        <v>30</v>
      </c>
      <c r="O14" s="29" t="s">
        <v>31</v>
      </c>
      <c r="P14" s="8">
        <v>12</v>
      </c>
      <c r="Q14" s="28">
        <v>81</v>
      </c>
      <c r="R14" s="33">
        <v>79</v>
      </c>
      <c r="S14" s="24">
        <f t="shared" si="0"/>
        <v>79.9</v>
      </c>
      <c r="T14" s="22" t="s">
        <v>166</v>
      </c>
      <c r="U14" s="9"/>
      <c r="V14" s="9"/>
      <c r="W14" s="9"/>
      <c r="X14" s="9"/>
      <c r="Y14" s="9"/>
      <c r="Z14" s="9"/>
    </row>
    <row r="15" spans="1:26" ht="31.5" customHeight="1">
      <c r="A15" s="8">
        <v>13</v>
      </c>
      <c r="B15" s="21">
        <v>304100210</v>
      </c>
      <c r="C15" s="8" t="s">
        <v>20</v>
      </c>
      <c r="D15" s="8" t="s">
        <v>86</v>
      </c>
      <c r="E15" s="8" t="s">
        <v>22</v>
      </c>
      <c r="F15" s="8" t="s">
        <v>46</v>
      </c>
      <c r="G15" s="8" t="s">
        <v>24</v>
      </c>
      <c r="H15" s="8" t="s">
        <v>60</v>
      </c>
      <c r="I15" s="8" t="s">
        <v>87</v>
      </c>
      <c r="J15" s="8" t="s">
        <v>27</v>
      </c>
      <c r="K15" s="11" t="s">
        <v>88</v>
      </c>
      <c r="L15" s="8">
        <v>18844746575</v>
      </c>
      <c r="M15" s="28" t="s">
        <v>29</v>
      </c>
      <c r="N15" s="11" t="s">
        <v>30</v>
      </c>
      <c r="O15" s="29" t="s">
        <v>31</v>
      </c>
      <c r="P15" s="8">
        <v>12</v>
      </c>
      <c r="Q15" s="28">
        <v>79.5</v>
      </c>
      <c r="R15" s="33">
        <v>79.8</v>
      </c>
      <c r="S15" s="24">
        <f t="shared" si="0"/>
        <v>79.66499999999999</v>
      </c>
      <c r="T15" s="22"/>
      <c r="U15" s="9"/>
      <c r="V15" s="9"/>
      <c r="W15" s="9"/>
      <c r="X15" s="9"/>
      <c r="Y15" s="9"/>
      <c r="Z15" s="9"/>
    </row>
    <row r="16" spans="1:26" ht="31.5" customHeight="1">
      <c r="A16" s="8">
        <v>14</v>
      </c>
      <c r="B16" s="19">
        <v>304100113</v>
      </c>
      <c r="C16" s="9" t="s">
        <v>20</v>
      </c>
      <c r="D16" s="9" t="s">
        <v>42</v>
      </c>
      <c r="E16" s="8" t="s">
        <v>22</v>
      </c>
      <c r="F16" s="9" t="s">
        <v>23</v>
      </c>
      <c r="G16" s="9" t="s">
        <v>24</v>
      </c>
      <c r="H16" s="9" t="s">
        <v>37</v>
      </c>
      <c r="I16" s="9" t="s">
        <v>35</v>
      </c>
      <c r="J16" s="9" t="s">
        <v>27</v>
      </c>
      <c r="K16" s="16" t="s">
        <v>43</v>
      </c>
      <c r="L16" s="8">
        <v>15943379092</v>
      </c>
      <c r="M16" s="28" t="s">
        <v>29</v>
      </c>
      <c r="N16" s="11" t="s">
        <v>30</v>
      </c>
      <c r="O16" s="29" t="s">
        <v>31</v>
      </c>
      <c r="P16" s="8">
        <v>12</v>
      </c>
      <c r="Q16" s="28">
        <v>74.5</v>
      </c>
      <c r="R16" s="33">
        <v>82.8</v>
      </c>
      <c r="S16" s="24">
        <f t="shared" si="0"/>
        <v>79.065</v>
      </c>
      <c r="T16" s="22"/>
      <c r="U16" s="9"/>
      <c r="V16" s="9"/>
      <c r="W16" s="9"/>
      <c r="X16" s="9"/>
      <c r="Y16" s="9"/>
      <c r="Z16" s="9"/>
    </row>
    <row r="17" spans="1:26" ht="31.5" customHeight="1">
      <c r="A17" s="8">
        <v>15</v>
      </c>
      <c r="B17" s="18">
        <v>304100330</v>
      </c>
      <c r="C17" s="8" t="s">
        <v>20</v>
      </c>
      <c r="D17" s="8" t="s">
        <v>146</v>
      </c>
      <c r="E17" s="8" t="s">
        <v>77</v>
      </c>
      <c r="F17" s="9" t="s">
        <v>23</v>
      </c>
      <c r="G17" s="9" t="s">
        <v>147</v>
      </c>
      <c r="H17" s="8" t="s">
        <v>148</v>
      </c>
      <c r="I17" s="8" t="s">
        <v>149</v>
      </c>
      <c r="J17" s="8" t="s">
        <v>27</v>
      </c>
      <c r="K17" s="11" t="s">
        <v>150</v>
      </c>
      <c r="L17" s="8">
        <v>13039237812</v>
      </c>
      <c r="M17" s="28" t="s">
        <v>29</v>
      </c>
      <c r="N17" s="11" t="s">
        <v>30</v>
      </c>
      <c r="O17" s="29" t="s">
        <v>31</v>
      </c>
      <c r="P17" s="8">
        <v>12</v>
      </c>
      <c r="Q17" s="28">
        <v>72.5</v>
      </c>
      <c r="R17" s="33">
        <v>83.6</v>
      </c>
      <c r="S17" s="24">
        <f t="shared" si="0"/>
        <v>78.605</v>
      </c>
      <c r="T17" s="22"/>
      <c r="U17" s="9"/>
      <c r="V17" s="9"/>
      <c r="W17" s="9"/>
      <c r="X17" s="9"/>
      <c r="Y17" s="9"/>
      <c r="Z17" s="9"/>
    </row>
    <row r="18" spans="1:26" ht="31.5" customHeight="1">
      <c r="A18" s="8">
        <v>16</v>
      </c>
      <c r="B18" s="21">
        <v>304100226</v>
      </c>
      <c r="C18" s="8" t="s">
        <v>20</v>
      </c>
      <c r="D18" s="8" t="s">
        <v>109</v>
      </c>
      <c r="E18" s="8" t="s">
        <v>110</v>
      </c>
      <c r="F18" s="8" t="s">
        <v>46</v>
      </c>
      <c r="G18" s="8" t="s">
        <v>24</v>
      </c>
      <c r="H18" s="8" t="s">
        <v>111</v>
      </c>
      <c r="I18" s="8" t="s">
        <v>41</v>
      </c>
      <c r="J18" s="8" t="s">
        <v>27</v>
      </c>
      <c r="K18" s="11" t="s">
        <v>112</v>
      </c>
      <c r="L18" s="8">
        <v>18744648313</v>
      </c>
      <c r="M18" s="28" t="s">
        <v>29</v>
      </c>
      <c r="N18" s="11" t="s">
        <v>30</v>
      </c>
      <c r="O18" s="28" t="s">
        <v>31</v>
      </c>
      <c r="P18" s="8">
        <v>12</v>
      </c>
      <c r="Q18" s="28">
        <v>75.5</v>
      </c>
      <c r="R18" s="33">
        <v>80.6</v>
      </c>
      <c r="S18" s="24">
        <f t="shared" si="0"/>
        <v>78.305</v>
      </c>
      <c r="T18" s="22"/>
      <c r="U18" s="9"/>
      <c r="V18" s="9"/>
      <c r="W18" s="9"/>
      <c r="X18" s="9"/>
      <c r="Y18" s="9"/>
      <c r="Z18" s="9"/>
    </row>
    <row r="19" spans="1:26" ht="31.5" customHeight="1">
      <c r="A19" s="8">
        <v>17</v>
      </c>
      <c r="B19" s="15">
        <v>304100225</v>
      </c>
      <c r="C19" s="8" t="s">
        <v>20</v>
      </c>
      <c r="D19" s="8" t="s">
        <v>107</v>
      </c>
      <c r="E19" s="8" t="s">
        <v>22</v>
      </c>
      <c r="F19" s="8" t="s">
        <v>23</v>
      </c>
      <c r="G19" s="8" t="s">
        <v>24</v>
      </c>
      <c r="H19" s="8" t="s">
        <v>47</v>
      </c>
      <c r="I19" s="8" t="s">
        <v>35</v>
      </c>
      <c r="J19" s="8" t="s">
        <v>27</v>
      </c>
      <c r="K19" s="11" t="s">
        <v>108</v>
      </c>
      <c r="L19" s="8">
        <v>15043214676</v>
      </c>
      <c r="M19" s="28" t="s">
        <v>29</v>
      </c>
      <c r="N19" s="11" t="s">
        <v>30</v>
      </c>
      <c r="O19" s="28" t="s">
        <v>31</v>
      </c>
      <c r="P19" s="8">
        <v>12</v>
      </c>
      <c r="Q19" s="28">
        <v>73.5</v>
      </c>
      <c r="R19" s="33">
        <v>81.6</v>
      </c>
      <c r="S19" s="24">
        <f t="shared" si="0"/>
        <v>77.95500000000001</v>
      </c>
      <c r="T19" s="22"/>
      <c r="U19" s="9"/>
      <c r="V19" s="9"/>
      <c r="W19" s="9"/>
      <c r="X19" s="9"/>
      <c r="Y19" s="9"/>
      <c r="Z19" s="9"/>
    </row>
    <row r="20" spans="1:26" ht="31.5" customHeight="1">
      <c r="A20" s="8">
        <v>18</v>
      </c>
      <c r="B20" s="15">
        <v>304100213</v>
      </c>
      <c r="C20" s="8" t="s">
        <v>20</v>
      </c>
      <c r="D20" s="8" t="s">
        <v>91</v>
      </c>
      <c r="E20" s="8" t="s">
        <v>22</v>
      </c>
      <c r="F20" s="8" t="s">
        <v>23</v>
      </c>
      <c r="G20" s="8" t="s">
        <v>24</v>
      </c>
      <c r="H20" s="8" t="s">
        <v>37</v>
      </c>
      <c r="I20" s="8" t="s">
        <v>39</v>
      </c>
      <c r="J20" s="8" t="s">
        <v>27</v>
      </c>
      <c r="K20" s="11" t="s">
        <v>92</v>
      </c>
      <c r="L20" s="8">
        <v>13843339410</v>
      </c>
      <c r="M20" s="28" t="s">
        <v>29</v>
      </c>
      <c r="N20" s="11" t="s">
        <v>30</v>
      </c>
      <c r="O20" s="28" t="s">
        <v>31</v>
      </c>
      <c r="P20" s="8">
        <v>12</v>
      </c>
      <c r="Q20" s="28">
        <v>70</v>
      </c>
      <c r="R20" s="33">
        <v>84.2</v>
      </c>
      <c r="S20" s="24">
        <f t="shared" si="0"/>
        <v>77.81</v>
      </c>
      <c r="T20" s="22"/>
      <c r="U20" s="9"/>
      <c r="V20" s="9"/>
      <c r="W20" s="9"/>
      <c r="X20" s="9"/>
      <c r="Y20" s="9"/>
      <c r="Z20" s="9"/>
    </row>
    <row r="21" spans="1:26" ht="31.5" customHeight="1">
      <c r="A21" s="8">
        <v>19</v>
      </c>
      <c r="B21" s="17">
        <v>304100407</v>
      </c>
      <c r="C21" s="9" t="s">
        <v>33</v>
      </c>
      <c r="D21" s="9" t="s">
        <v>153</v>
      </c>
      <c r="E21" s="8" t="s">
        <v>22</v>
      </c>
      <c r="F21" s="8" t="s">
        <v>46</v>
      </c>
      <c r="G21" s="8" t="s">
        <v>24</v>
      </c>
      <c r="H21" s="9" t="s">
        <v>37</v>
      </c>
      <c r="I21" s="9" t="s">
        <v>35</v>
      </c>
      <c r="J21" s="9" t="s">
        <v>27</v>
      </c>
      <c r="K21" s="16" t="s">
        <v>154</v>
      </c>
      <c r="L21" s="8">
        <v>13943376439</v>
      </c>
      <c r="M21" s="28" t="s">
        <v>29</v>
      </c>
      <c r="N21" s="11" t="s">
        <v>30</v>
      </c>
      <c r="O21" s="29" t="s">
        <v>31</v>
      </c>
      <c r="P21" s="8">
        <v>12</v>
      </c>
      <c r="Q21" s="28">
        <v>76</v>
      </c>
      <c r="R21" s="33">
        <v>78.2</v>
      </c>
      <c r="S21" s="24">
        <f t="shared" si="0"/>
        <v>77.21000000000001</v>
      </c>
      <c r="T21" s="22"/>
      <c r="U21" s="9"/>
      <c r="V21" s="9"/>
      <c r="W21" s="9"/>
      <c r="X21" s="9"/>
      <c r="Y21" s="9"/>
      <c r="Z21" s="9"/>
    </row>
    <row r="22" spans="1:26" ht="31.5" customHeight="1">
      <c r="A22" s="8">
        <v>20</v>
      </c>
      <c r="B22" s="19">
        <v>304100129</v>
      </c>
      <c r="C22" s="9" t="s">
        <v>20</v>
      </c>
      <c r="D22" s="9" t="s">
        <v>67</v>
      </c>
      <c r="E22" s="8" t="s">
        <v>22</v>
      </c>
      <c r="F22" s="8" t="s">
        <v>23</v>
      </c>
      <c r="G22" s="8" t="s">
        <v>24</v>
      </c>
      <c r="H22" s="9" t="s">
        <v>47</v>
      </c>
      <c r="I22" s="9" t="s">
        <v>26</v>
      </c>
      <c r="J22" s="9" t="s">
        <v>27</v>
      </c>
      <c r="K22" s="16" t="s">
        <v>68</v>
      </c>
      <c r="L22" s="8">
        <v>18626974977</v>
      </c>
      <c r="M22" s="28" t="s">
        <v>29</v>
      </c>
      <c r="N22" s="11" t="s">
        <v>30</v>
      </c>
      <c r="O22" s="29" t="s">
        <v>31</v>
      </c>
      <c r="P22" s="8">
        <v>12</v>
      </c>
      <c r="Q22" s="28">
        <v>72.5</v>
      </c>
      <c r="R22" s="33">
        <v>80.6</v>
      </c>
      <c r="S22" s="24">
        <f t="shared" si="0"/>
        <v>76.955</v>
      </c>
      <c r="T22" s="22"/>
      <c r="U22" s="9"/>
      <c r="V22" s="9"/>
      <c r="W22" s="9"/>
      <c r="X22" s="9"/>
      <c r="Y22" s="9"/>
      <c r="Z22" s="9"/>
    </row>
    <row r="23" spans="1:26" ht="31.5" customHeight="1">
      <c r="A23" s="8">
        <v>21</v>
      </c>
      <c r="B23" s="18">
        <v>304100305</v>
      </c>
      <c r="C23" s="8" t="s">
        <v>33</v>
      </c>
      <c r="D23" s="9" t="s">
        <v>123</v>
      </c>
      <c r="E23" s="8" t="s">
        <v>22</v>
      </c>
      <c r="F23" s="8" t="s">
        <v>23</v>
      </c>
      <c r="G23" s="8" t="s">
        <v>24</v>
      </c>
      <c r="H23" s="8" t="s">
        <v>60</v>
      </c>
      <c r="I23" s="9" t="s">
        <v>122</v>
      </c>
      <c r="J23" s="9" t="s">
        <v>27</v>
      </c>
      <c r="K23" s="16" t="s">
        <v>124</v>
      </c>
      <c r="L23" s="8">
        <v>18204337692</v>
      </c>
      <c r="M23" s="28" t="s">
        <v>29</v>
      </c>
      <c r="N23" s="11" t="s">
        <v>30</v>
      </c>
      <c r="O23" s="28" t="s">
        <v>31</v>
      </c>
      <c r="P23" s="8">
        <v>12</v>
      </c>
      <c r="Q23" s="28">
        <v>76</v>
      </c>
      <c r="R23" s="33">
        <v>77.4</v>
      </c>
      <c r="S23" s="24">
        <f t="shared" si="0"/>
        <v>76.77000000000001</v>
      </c>
      <c r="T23" s="22"/>
      <c r="U23" s="9"/>
      <c r="V23" s="9"/>
      <c r="W23" s="9"/>
      <c r="X23" s="9"/>
      <c r="Y23" s="9"/>
      <c r="Z23" s="9"/>
    </row>
    <row r="24" spans="1:26" ht="31.5" customHeight="1">
      <c r="A24" s="8">
        <v>22</v>
      </c>
      <c r="B24" s="21">
        <v>304100212</v>
      </c>
      <c r="C24" s="8" t="s">
        <v>20</v>
      </c>
      <c r="D24" s="8" t="s">
        <v>89</v>
      </c>
      <c r="E24" s="8" t="s">
        <v>22</v>
      </c>
      <c r="F24" s="8" t="s">
        <v>23</v>
      </c>
      <c r="G24" s="8" t="s">
        <v>24</v>
      </c>
      <c r="H24" s="8" t="s">
        <v>58</v>
      </c>
      <c r="I24" s="8" t="s">
        <v>39</v>
      </c>
      <c r="J24" s="8" t="s">
        <v>27</v>
      </c>
      <c r="K24" s="11" t="s">
        <v>90</v>
      </c>
      <c r="L24" s="8">
        <v>17643839420</v>
      </c>
      <c r="M24" s="28" t="s">
        <v>29</v>
      </c>
      <c r="N24" s="11" t="s">
        <v>30</v>
      </c>
      <c r="O24" s="29" t="s">
        <v>31</v>
      </c>
      <c r="P24" s="8">
        <v>12</v>
      </c>
      <c r="Q24" s="28">
        <v>76</v>
      </c>
      <c r="R24" s="33">
        <v>77</v>
      </c>
      <c r="S24" s="24">
        <f t="shared" si="0"/>
        <v>76.55000000000001</v>
      </c>
      <c r="T24" s="22"/>
      <c r="U24" s="9"/>
      <c r="V24" s="9"/>
      <c r="W24" s="9"/>
      <c r="X24" s="9"/>
      <c r="Y24" s="9"/>
      <c r="Z24" s="9"/>
    </row>
    <row r="25" spans="1:26" ht="31.5" customHeight="1">
      <c r="A25" s="8">
        <v>23</v>
      </c>
      <c r="B25" s="19">
        <v>304100123</v>
      </c>
      <c r="C25" s="8" t="s">
        <v>20</v>
      </c>
      <c r="D25" s="8" t="s">
        <v>57</v>
      </c>
      <c r="E25" s="8" t="s">
        <v>22</v>
      </c>
      <c r="F25" s="8" t="s">
        <v>23</v>
      </c>
      <c r="G25" s="8" t="s">
        <v>24</v>
      </c>
      <c r="H25" s="8" t="s">
        <v>58</v>
      </c>
      <c r="I25" s="8" t="s">
        <v>39</v>
      </c>
      <c r="J25" s="8" t="s">
        <v>27</v>
      </c>
      <c r="K25" s="11" t="s">
        <v>59</v>
      </c>
      <c r="L25" s="8">
        <v>15043630557</v>
      </c>
      <c r="M25" s="28" t="s">
        <v>29</v>
      </c>
      <c r="N25" s="11" t="s">
        <v>30</v>
      </c>
      <c r="O25" s="29" t="s">
        <v>31</v>
      </c>
      <c r="P25" s="8">
        <v>12</v>
      </c>
      <c r="Q25" s="28">
        <v>71.5</v>
      </c>
      <c r="R25" s="33">
        <v>80.6</v>
      </c>
      <c r="S25" s="24">
        <f t="shared" si="0"/>
        <v>76.505</v>
      </c>
      <c r="T25" s="22"/>
      <c r="U25" s="9"/>
      <c r="V25" s="9"/>
      <c r="W25" s="9"/>
      <c r="X25" s="9"/>
      <c r="Y25" s="9"/>
      <c r="Z25" s="9"/>
    </row>
    <row r="26" spans="1:26" ht="31.5" customHeight="1">
      <c r="A26" s="8">
        <v>24</v>
      </c>
      <c r="B26" s="21">
        <v>304100220</v>
      </c>
      <c r="C26" s="8" t="s">
        <v>20</v>
      </c>
      <c r="D26" s="8" t="s">
        <v>102</v>
      </c>
      <c r="E26" s="8" t="s">
        <v>22</v>
      </c>
      <c r="F26" s="8" t="s">
        <v>23</v>
      </c>
      <c r="G26" s="8" t="s">
        <v>24</v>
      </c>
      <c r="H26" s="8" t="s">
        <v>37</v>
      </c>
      <c r="I26" s="8" t="s">
        <v>35</v>
      </c>
      <c r="J26" s="8" t="s">
        <v>27</v>
      </c>
      <c r="K26" s="8" t="s">
        <v>103</v>
      </c>
      <c r="L26" s="8">
        <v>13630663245</v>
      </c>
      <c r="M26" s="28" t="s">
        <v>29</v>
      </c>
      <c r="N26" s="11" t="s">
        <v>30</v>
      </c>
      <c r="O26" s="28" t="s">
        <v>31</v>
      </c>
      <c r="P26" s="8">
        <v>12</v>
      </c>
      <c r="Q26" s="28">
        <v>71</v>
      </c>
      <c r="R26" s="33">
        <v>80.2</v>
      </c>
      <c r="S26" s="24">
        <f t="shared" si="0"/>
        <v>76.06</v>
      </c>
      <c r="T26" s="22"/>
      <c r="U26" s="9"/>
      <c r="V26" s="9"/>
      <c r="W26" s="9"/>
      <c r="X26" s="9"/>
      <c r="Y26" s="9"/>
      <c r="Z26" s="9"/>
    </row>
    <row r="27" spans="1:26" ht="31.5" customHeight="1">
      <c r="A27" s="8">
        <v>25</v>
      </c>
      <c r="B27" s="18">
        <v>304100301</v>
      </c>
      <c r="C27" s="8" t="s">
        <v>20</v>
      </c>
      <c r="D27" s="8" t="s">
        <v>119</v>
      </c>
      <c r="E27" s="8" t="s">
        <v>22</v>
      </c>
      <c r="F27" s="8" t="s">
        <v>23</v>
      </c>
      <c r="G27" s="8" t="s">
        <v>24</v>
      </c>
      <c r="H27" s="8" t="s">
        <v>56</v>
      </c>
      <c r="I27" s="8" t="s">
        <v>120</v>
      </c>
      <c r="J27" s="8" t="s">
        <v>27</v>
      </c>
      <c r="K27" s="11" t="s">
        <v>121</v>
      </c>
      <c r="L27" s="8">
        <v>18743556583</v>
      </c>
      <c r="M27" s="28" t="s">
        <v>29</v>
      </c>
      <c r="N27" s="11" t="s">
        <v>30</v>
      </c>
      <c r="O27" s="28" t="s">
        <v>31</v>
      </c>
      <c r="P27" s="8">
        <v>12</v>
      </c>
      <c r="Q27" s="28">
        <v>74.5</v>
      </c>
      <c r="R27" s="33">
        <v>77.2</v>
      </c>
      <c r="S27" s="24">
        <f t="shared" si="0"/>
        <v>75.98500000000001</v>
      </c>
      <c r="T27" s="22"/>
      <c r="U27" s="9"/>
      <c r="V27" s="9"/>
      <c r="W27" s="9"/>
      <c r="X27" s="9"/>
      <c r="Y27" s="9"/>
      <c r="Z27" s="9"/>
    </row>
    <row r="28" spans="1:26" ht="31.5" customHeight="1">
      <c r="A28" s="8">
        <v>26</v>
      </c>
      <c r="B28" s="18">
        <v>304100309</v>
      </c>
      <c r="C28" s="8" t="s">
        <v>20</v>
      </c>
      <c r="D28" s="8" t="s">
        <v>134</v>
      </c>
      <c r="E28" s="2" t="s">
        <v>22</v>
      </c>
      <c r="F28" s="8" t="s">
        <v>23</v>
      </c>
      <c r="G28" s="8" t="s">
        <v>24</v>
      </c>
      <c r="H28" s="8" t="s">
        <v>34</v>
      </c>
      <c r="I28" s="8" t="s">
        <v>39</v>
      </c>
      <c r="J28" s="8" t="s">
        <v>27</v>
      </c>
      <c r="K28" s="11" t="s">
        <v>135</v>
      </c>
      <c r="L28" s="8">
        <v>15043417819</v>
      </c>
      <c r="M28" s="28" t="s">
        <v>29</v>
      </c>
      <c r="N28" s="11" t="s">
        <v>30</v>
      </c>
      <c r="O28" s="28" t="s">
        <v>31</v>
      </c>
      <c r="P28" s="8">
        <v>12</v>
      </c>
      <c r="Q28" s="28">
        <v>70</v>
      </c>
      <c r="R28" s="33">
        <v>77.4</v>
      </c>
      <c r="S28" s="24">
        <f t="shared" si="0"/>
        <v>74.07000000000001</v>
      </c>
      <c r="T28" s="22"/>
      <c r="U28" s="9"/>
      <c r="V28" s="9"/>
      <c r="W28" s="9"/>
      <c r="X28" s="9"/>
      <c r="Y28" s="9"/>
      <c r="Z28" s="9"/>
    </row>
    <row r="29" spans="1:26" ht="31.5" customHeight="1">
      <c r="A29" s="8">
        <v>27</v>
      </c>
      <c r="B29" s="20">
        <v>304100408</v>
      </c>
      <c r="C29" s="8" t="s">
        <v>20</v>
      </c>
      <c r="D29" s="8" t="s">
        <v>155</v>
      </c>
      <c r="E29" s="8" t="s">
        <v>22</v>
      </c>
      <c r="F29" s="8" t="s">
        <v>23</v>
      </c>
      <c r="G29" s="8" t="s">
        <v>24</v>
      </c>
      <c r="H29" s="8" t="s">
        <v>25</v>
      </c>
      <c r="I29" s="8" t="s">
        <v>39</v>
      </c>
      <c r="J29" s="8" t="s">
        <v>32</v>
      </c>
      <c r="K29" s="11" t="s">
        <v>156</v>
      </c>
      <c r="L29" s="8">
        <v>15981302687</v>
      </c>
      <c r="M29" s="28" t="s">
        <v>29</v>
      </c>
      <c r="N29" s="11" t="s">
        <v>30</v>
      </c>
      <c r="O29" s="29" t="s">
        <v>31</v>
      </c>
      <c r="P29" s="8">
        <v>12</v>
      </c>
      <c r="Q29" s="28">
        <v>68.5</v>
      </c>
      <c r="R29" s="33">
        <v>78.4</v>
      </c>
      <c r="S29" s="24">
        <f t="shared" si="0"/>
        <v>73.94500000000001</v>
      </c>
      <c r="T29" s="22"/>
      <c r="U29" s="9"/>
      <c r="V29" s="9"/>
      <c r="W29" s="9"/>
      <c r="X29" s="9"/>
      <c r="Y29" s="9"/>
      <c r="Z29" s="9"/>
    </row>
    <row r="30" spans="1:26" ht="31.5" customHeight="1">
      <c r="A30" s="8">
        <v>28</v>
      </c>
      <c r="B30" s="19">
        <v>304100117</v>
      </c>
      <c r="C30" s="8" t="s">
        <v>20</v>
      </c>
      <c r="D30" s="8" t="s">
        <v>49</v>
      </c>
      <c r="E30" s="8" t="s">
        <v>22</v>
      </c>
      <c r="F30" s="8" t="s">
        <v>46</v>
      </c>
      <c r="G30" s="8" t="s">
        <v>24</v>
      </c>
      <c r="H30" s="8" t="s">
        <v>50</v>
      </c>
      <c r="I30" s="8" t="s">
        <v>41</v>
      </c>
      <c r="J30" s="8" t="s">
        <v>27</v>
      </c>
      <c r="K30" s="11" t="s">
        <v>51</v>
      </c>
      <c r="L30" s="8">
        <v>13644311987</v>
      </c>
      <c r="M30" s="28" t="s">
        <v>29</v>
      </c>
      <c r="N30" s="11" t="s">
        <v>30</v>
      </c>
      <c r="O30" s="29" t="s">
        <v>31</v>
      </c>
      <c r="P30" s="8">
        <v>12</v>
      </c>
      <c r="Q30" s="28">
        <v>66</v>
      </c>
      <c r="R30" s="34">
        <v>80.2</v>
      </c>
      <c r="S30" s="24">
        <f t="shared" si="0"/>
        <v>73.81</v>
      </c>
      <c r="T30" s="22"/>
      <c r="U30" s="8"/>
      <c r="V30" s="8"/>
      <c r="W30" s="8"/>
      <c r="X30" s="8"/>
      <c r="Y30" s="8"/>
      <c r="Z30" s="8"/>
    </row>
    <row r="31" spans="1:26" ht="31.5" customHeight="1">
      <c r="A31" s="8">
        <v>29</v>
      </c>
      <c r="B31" s="15">
        <v>304100126</v>
      </c>
      <c r="C31" s="8" t="s">
        <v>20</v>
      </c>
      <c r="D31" s="8" t="s">
        <v>61</v>
      </c>
      <c r="E31" s="8" t="s">
        <v>22</v>
      </c>
      <c r="F31" s="8" t="s">
        <v>23</v>
      </c>
      <c r="G31" s="8" t="s">
        <v>24</v>
      </c>
      <c r="H31" s="8" t="s">
        <v>56</v>
      </c>
      <c r="I31" s="8" t="s">
        <v>26</v>
      </c>
      <c r="J31" s="8" t="s">
        <v>27</v>
      </c>
      <c r="K31" s="11" t="s">
        <v>62</v>
      </c>
      <c r="L31" s="8">
        <v>13029084338</v>
      </c>
      <c r="M31" s="28" t="s">
        <v>29</v>
      </c>
      <c r="N31" s="11" t="s">
        <v>30</v>
      </c>
      <c r="O31" s="29" t="s">
        <v>31</v>
      </c>
      <c r="P31" s="8">
        <v>12</v>
      </c>
      <c r="Q31" s="28">
        <v>67</v>
      </c>
      <c r="R31" s="33">
        <v>78.6</v>
      </c>
      <c r="S31" s="24">
        <f t="shared" si="0"/>
        <v>73.38</v>
      </c>
      <c r="T31" s="22"/>
      <c r="U31" s="9"/>
      <c r="V31" s="9"/>
      <c r="W31" s="9"/>
      <c r="X31" s="9"/>
      <c r="Y31" s="9"/>
      <c r="Z31" s="9"/>
    </row>
    <row r="32" spans="1:26" ht="31.5" customHeight="1">
      <c r="A32" s="8">
        <v>30</v>
      </c>
      <c r="B32" s="15">
        <v>304100205</v>
      </c>
      <c r="C32" s="9" t="s">
        <v>20</v>
      </c>
      <c r="D32" s="9" t="s">
        <v>75</v>
      </c>
      <c r="E32" s="9" t="s">
        <v>22</v>
      </c>
      <c r="F32" s="9" t="s">
        <v>23</v>
      </c>
      <c r="G32" s="9" t="s">
        <v>24</v>
      </c>
      <c r="H32" s="9" t="s">
        <v>40</v>
      </c>
      <c r="I32" s="9" t="s">
        <v>35</v>
      </c>
      <c r="J32" s="9" t="s">
        <v>27</v>
      </c>
      <c r="K32" s="16" t="s">
        <v>76</v>
      </c>
      <c r="L32" s="8">
        <v>13050830993</v>
      </c>
      <c r="M32" s="28" t="s">
        <v>29</v>
      </c>
      <c r="N32" s="11" t="s">
        <v>30</v>
      </c>
      <c r="O32" s="29" t="s">
        <v>31</v>
      </c>
      <c r="P32" s="8">
        <v>12</v>
      </c>
      <c r="Q32" s="28">
        <v>72</v>
      </c>
      <c r="R32" s="33">
        <v>73.2</v>
      </c>
      <c r="S32" s="24">
        <f t="shared" si="0"/>
        <v>72.66</v>
      </c>
      <c r="T32" s="22"/>
      <c r="U32" s="9"/>
      <c r="V32" s="9"/>
      <c r="W32" s="9"/>
      <c r="X32" s="9"/>
      <c r="Y32" s="9"/>
      <c r="Z32" s="9"/>
    </row>
    <row r="33" spans="1:26" ht="31.5" customHeight="1">
      <c r="A33" s="8">
        <v>31</v>
      </c>
      <c r="B33" s="15">
        <v>304100217</v>
      </c>
      <c r="C33" s="8" t="s">
        <v>33</v>
      </c>
      <c r="D33" s="8" t="s">
        <v>95</v>
      </c>
      <c r="E33" s="8" t="s">
        <v>77</v>
      </c>
      <c r="F33" s="8" t="s">
        <v>23</v>
      </c>
      <c r="G33" s="8" t="s">
        <v>24</v>
      </c>
      <c r="H33" s="8" t="s">
        <v>37</v>
      </c>
      <c r="I33" s="8" t="s">
        <v>39</v>
      </c>
      <c r="J33" s="8" t="s">
        <v>27</v>
      </c>
      <c r="K33" s="11" t="s">
        <v>96</v>
      </c>
      <c r="L33" s="8">
        <v>13019189029</v>
      </c>
      <c r="M33" s="28" t="s">
        <v>29</v>
      </c>
      <c r="N33" s="11" t="s">
        <v>30</v>
      </c>
      <c r="O33" s="28" t="s">
        <v>31</v>
      </c>
      <c r="P33" s="8">
        <v>12</v>
      </c>
      <c r="Q33" s="28">
        <v>69.5</v>
      </c>
      <c r="R33" s="33">
        <v>75</v>
      </c>
      <c r="S33" s="24">
        <f t="shared" si="0"/>
        <v>72.525</v>
      </c>
      <c r="T33" s="22"/>
      <c r="U33" s="9"/>
      <c r="V33" s="9"/>
      <c r="W33" s="9"/>
      <c r="X33" s="9"/>
      <c r="Y33" s="9"/>
      <c r="Z33" s="9"/>
    </row>
    <row r="34" spans="1:26" ht="31.5" customHeight="1">
      <c r="A34" s="8">
        <v>32</v>
      </c>
      <c r="B34" s="21">
        <v>304100208</v>
      </c>
      <c r="C34" s="8" t="s">
        <v>20</v>
      </c>
      <c r="D34" s="8" t="s">
        <v>78</v>
      </c>
      <c r="E34" s="9" t="s">
        <v>22</v>
      </c>
      <c r="F34" s="8" t="s">
        <v>46</v>
      </c>
      <c r="G34" s="8" t="s">
        <v>24</v>
      </c>
      <c r="H34" s="8" t="s">
        <v>37</v>
      </c>
      <c r="I34" s="8" t="s">
        <v>39</v>
      </c>
      <c r="J34" s="8" t="s">
        <v>27</v>
      </c>
      <c r="K34" s="11" t="s">
        <v>79</v>
      </c>
      <c r="L34" s="8">
        <v>13009089591</v>
      </c>
      <c r="M34" s="28" t="s">
        <v>29</v>
      </c>
      <c r="N34" s="11" t="s">
        <v>30</v>
      </c>
      <c r="O34" s="29" t="s">
        <v>31</v>
      </c>
      <c r="P34" s="8">
        <v>12</v>
      </c>
      <c r="Q34" s="28">
        <v>66.5</v>
      </c>
      <c r="R34" s="33">
        <v>75.2</v>
      </c>
      <c r="S34" s="24">
        <f t="shared" si="0"/>
        <v>71.28500000000001</v>
      </c>
      <c r="T34" s="22"/>
      <c r="U34" s="9"/>
      <c r="V34" s="9"/>
      <c r="W34" s="9"/>
      <c r="X34" s="9"/>
      <c r="Y34" s="9"/>
      <c r="Z34" s="9"/>
    </row>
    <row r="35" spans="1:26" ht="31.5" customHeight="1">
      <c r="A35" s="8">
        <v>33</v>
      </c>
      <c r="B35" s="15">
        <v>304100219</v>
      </c>
      <c r="C35" s="8" t="s">
        <v>33</v>
      </c>
      <c r="D35" s="8" t="s">
        <v>99</v>
      </c>
      <c r="E35" s="8" t="s">
        <v>22</v>
      </c>
      <c r="F35" s="8" t="s">
        <v>46</v>
      </c>
      <c r="G35" s="8" t="s">
        <v>24</v>
      </c>
      <c r="H35" s="8" t="s">
        <v>74</v>
      </c>
      <c r="I35" s="8" t="s">
        <v>100</v>
      </c>
      <c r="J35" s="8" t="s">
        <v>27</v>
      </c>
      <c r="K35" s="14" t="s">
        <v>101</v>
      </c>
      <c r="L35" s="8">
        <v>13224465586</v>
      </c>
      <c r="M35" s="28" t="s">
        <v>29</v>
      </c>
      <c r="N35" s="11" t="s">
        <v>30</v>
      </c>
      <c r="O35" s="28" t="s">
        <v>31</v>
      </c>
      <c r="P35" s="8">
        <v>12</v>
      </c>
      <c r="Q35" s="28">
        <v>66.5</v>
      </c>
      <c r="R35" s="33">
        <v>70.8</v>
      </c>
      <c r="S35" s="24">
        <f t="shared" si="0"/>
        <v>68.86500000000001</v>
      </c>
      <c r="T35" s="22"/>
      <c r="U35" s="9"/>
      <c r="V35" s="9"/>
      <c r="W35" s="9"/>
      <c r="X35" s="9"/>
      <c r="Y35" s="9"/>
      <c r="Z35" s="9"/>
    </row>
    <row r="36" spans="1:26" ht="31.5" customHeight="1">
      <c r="A36" s="8">
        <v>34</v>
      </c>
      <c r="B36" s="19">
        <v>304100101</v>
      </c>
      <c r="C36" s="8" t="s">
        <v>20</v>
      </c>
      <c r="D36" s="8" t="s">
        <v>80</v>
      </c>
      <c r="E36" s="8" t="s">
        <v>22</v>
      </c>
      <c r="F36" s="8" t="s">
        <v>23</v>
      </c>
      <c r="G36" s="8" t="s">
        <v>54</v>
      </c>
      <c r="H36" s="8" t="s">
        <v>47</v>
      </c>
      <c r="I36" s="8" t="s">
        <v>81</v>
      </c>
      <c r="J36" s="8" t="s">
        <v>27</v>
      </c>
      <c r="K36" s="11" t="s">
        <v>82</v>
      </c>
      <c r="L36" s="8">
        <v>17614491628</v>
      </c>
      <c r="M36" s="28" t="s">
        <v>83</v>
      </c>
      <c r="N36" s="11" t="s">
        <v>84</v>
      </c>
      <c r="O36" s="28" t="s">
        <v>85</v>
      </c>
      <c r="P36" s="8">
        <v>2</v>
      </c>
      <c r="Q36" s="28">
        <v>77</v>
      </c>
      <c r="R36" s="33">
        <v>85.8</v>
      </c>
      <c r="S36" s="24">
        <f t="shared" si="0"/>
        <v>81.84</v>
      </c>
      <c r="T36" s="22" t="s">
        <v>166</v>
      </c>
      <c r="U36" s="9"/>
      <c r="V36" s="9"/>
      <c r="W36" s="9"/>
      <c r="X36" s="9"/>
      <c r="Y36" s="9"/>
      <c r="Z36" s="9"/>
    </row>
    <row r="37" spans="1:26" ht="31.5" customHeight="1">
      <c r="A37" s="8">
        <v>35</v>
      </c>
      <c r="B37" s="15">
        <v>304100102</v>
      </c>
      <c r="C37" s="8" t="s">
        <v>20</v>
      </c>
      <c r="D37" s="8" t="s">
        <v>138</v>
      </c>
      <c r="E37" s="8" t="s">
        <v>22</v>
      </c>
      <c r="F37" s="8" t="s">
        <v>23</v>
      </c>
      <c r="G37" s="8" t="s">
        <v>54</v>
      </c>
      <c r="H37" s="8" t="s">
        <v>139</v>
      </c>
      <c r="I37" s="8" t="s">
        <v>115</v>
      </c>
      <c r="J37" s="8" t="s">
        <v>27</v>
      </c>
      <c r="K37" s="11" t="s">
        <v>140</v>
      </c>
      <c r="L37" s="8">
        <v>15092874419</v>
      </c>
      <c r="M37" s="28" t="s">
        <v>83</v>
      </c>
      <c r="N37" s="11" t="s">
        <v>84</v>
      </c>
      <c r="O37" s="28" t="s">
        <v>85</v>
      </c>
      <c r="P37" s="8">
        <v>2</v>
      </c>
      <c r="Q37" s="28">
        <v>68</v>
      </c>
      <c r="R37" s="33">
        <v>82.8</v>
      </c>
      <c r="S37" s="24">
        <f t="shared" si="0"/>
        <v>76.14</v>
      </c>
      <c r="T37" s="22" t="s">
        <v>166</v>
      </c>
      <c r="U37" s="9"/>
      <c r="V37" s="9"/>
      <c r="W37" s="9"/>
      <c r="X37" s="9"/>
      <c r="Y37" s="9"/>
      <c r="Z37" s="9"/>
    </row>
    <row r="38" spans="1:26" ht="31.5" customHeight="1">
      <c r="A38" s="8">
        <v>36</v>
      </c>
      <c r="B38" s="15">
        <v>304100104</v>
      </c>
      <c r="C38" s="8" t="s">
        <v>20</v>
      </c>
      <c r="D38" s="8" t="s">
        <v>143</v>
      </c>
      <c r="E38" s="8" t="s">
        <v>22</v>
      </c>
      <c r="F38" s="8" t="s">
        <v>23</v>
      </c>
      <c r="G38" s="8" t="s">
        <v>54</v>
      </c>
      <c r="H38" s="8" t="s">
        <v>56</v>
      </c>
      <c r="I38" s="8" t="s">
        <v>144</v>
      </c>
      <c r="J38" s="8" t="s">
        <v>27</v>
      </c>
      <c r="K38" s="11" t="s">
        <v>145</v>
      </c>
      <c r="L38" s="8">
        <v>13039189619</v>
      </c>
      <c r="M38" s="28" t="s">
        <v>83</v>
      </c>
      <c r="N38" s="11" t="s">
        <v>84</v>
      </c>
      <c r="O38" s="29" t="s">
        <v>98</v>
      </c>
      <c r="P38" s="8">
        <v>2</v>
      </c>
      <c r="Q38" s="28">
        <v>63</v>
      </c>
      <c r="R38" s="33">
        <v>82.2</v>
      </c>
      <c r="S38" s="24">
        <f t="shared" si="0"/>
        <v>73.56</v>
      </c>
      <c r="T38" s="22" t="s">
        <v>166</v>
      </c>
      <c r="U38" s="9"/>
      <c r="V38" s="9"/>
      <c r="W38" s="9"/>
      <c r="X38" s="9"/>
      <c r="Y38" s="9"/>
      <c r="Z38" s="9"/>
    </row>
    <row r="39" spans="1:26" ht="31.5" customHeight="1">
      <c r="A39" s="8">
        <v>37</v>
      </c>
      <c r="B39" s="17">
        <v>304100417</v>
      </c>
      <c r="C39" s="8" t="s">
        <v>20</v>
      </c>
      <c r="D39" s="8" t="s">
        <v>141</v>
      </c>
      <c r="E39" s="9" t="s">
        <v>22</v>
      </c>
      <c r="F39" s="8" t="s">
        <v>23</v>
      </c>
      <c r="G39" s="8" t="s">
        <v>24</v>
      </c>
      <c r="H39" s="8" t="s">
        <v>37</v>
      </c>
      <c r="I39" s="8" t="s">
        <v>39</v>
      </c>
      <c r="J39" s="8" t="s">
        <v>27</v>
      </c>
      <c r="K39" s="11" t="s">
        <v>142</v>
      </c>
      <c r="L39" s="8">
        <v>18904434586</v>
      </c>
      <c r="M39" s="28" t="s">
        <v>131</v>
      </c>
      <c r="N39" s="11" t="s">
        <v>132</v>
      </c>
      <c r="O39" s="29" t="s">
        <v>133</v>
      </c>
      <c r="P39" s="8">
        <v>1</v>
      </c>
      <c r="Q39" s="28">
        <v>61</v>
      </c>
      <c r="R39" s="33">
        <v>85</v>
      </c>
      <c r="S39" s="24">
        <f t="shared" si="0"/>
        <v>74.2</v>
      </c>
      <c r="T39" s="22" t="s">
        <v>166</v>
      </c>
      <c r="U39" s="9"/>
      <c r="V39" s="9"/>
      <c r="W39" s="9"/>
      <c r="X39" s="9"/>
      <c r="Y39" s="9"/>
      <c r="Z39" s="9"/>
    </row>
    <row r="40" spans="1:26" ht="31.5" customHeight="1">
      <c r="A40" s="8">
        <v>38</v>
      </c>
      <c r="B40" s="17">
        <v>304100415</v>
      </c>
      <c r="C40" s="8" t="s">
        <v>33</v>
      </c>
      <c r="D40" s="9" t="s">
        <v>129</v>
      </c>
      <c r="E40" s="8" t="s">
        <v>22</v>
      </c>
      <c r="F40" s="8" t="s">
        <v>23</v>
      </c>
      <c r="G40" s="8" t="s">
        <v>24</v>
      </c>
      <c r="H40" s="9" t="s">
        <v>37</v>
      </c>
      <c r="I40" s="9" t="s">
        <v>39</v>
      </c>
      <c r="J40" s="9" t="s">
        <v>32</v>
      </c>
      <c r="K40" s="16" t="s">
        <v>130</v>
      </c>
      <c r="L40" s="8">
        <v>13244330444</v>
      </c>
      <c r="M40" s="29" t="s">
        <v>131</v>
      </c>
      <c r="N40" s="16" t="s">
        <v>132</v>
      </c>
      <c r="O40" s="29" t="s">
        <v>133</v>
      </c>
      <c r="P40" s="8">
        <v>1</v>
      </c>
      <c r="Q40" s="28">
        <v>60</v>
      </c>
      <c r="R40" s="33">
        <v>81.6</v>
      </c>
      <c r="S40" s="24">
        <f>Q40*0.45+R40*0.55</f>
        <v>71.88</v>
      </c>
      <c r="T40" s="22"/>
      <c r="U40" s="9"/>
      <c r="V40" s="9"/>
      <c r="W40" s="9"/>
      <c r="X40" s="9"/>
      <c r="Y40" s="9"/>
      <c r="Z40" s="9"/>
    </row>
    <row r="41" spans="1:26" ht="31.5" customHeight="1">
      <c r="A41" s="8">
        <v>39</v>
      </c>
      <c r="B41" s="20">
        <v>304100420</v>
      </c>
      <c r="C41" s="8" t="s">
        <v>33</v>
      </c>
      <c r="D41" s="8" t="s">
        <v>113</v>
      </c>
      <c r="E41" s="8" t="s">
        <v>22</v>
      </c>
      <c r="F41" s="8" t="s">
        <v>46</v>
      </c>
      <c r="G41" s="8" t="s">
        <v>54</v>
      </c>
      <c r="H41" s="8" t="s">
        <v>114</v>
      </c>
      <c r="I41" s="8" t="s">
        <v>115</v>
      </c>
      <c r="J41" s="8" t="s">
        <v>27</v>
      </c>
      <c r="K41" s="11" t="s">
        <v>116</v>
      </c>
      <c r="L41" s="8">
        <v>15843322778</v>
      </c>
      <c r="M41" s="28" t="s">
        <v>117</v>
      </c>
      <c r="N41" s="11" t="s">
        <v>118</v>
      </c>
      <c r="O41" s="28" t="s">
        <v>85</v>
      </c>
      <c r="P41" s="8">
        <v>1</v>
      </c>
      <c r="Q41" s="28">
        <v>61</v>
      </c>
      <c r="R41" s="33">
        <v>80.6</v>
      </c>
      <c r="S41" s="24">
        <f t="shared" si="0"/>
        <v>71.78</v>
      </c>
      <c r="T41" s="22" t="s">
        <v>166</v>
      </c>
      <c r="U41" s="9"/>
      <c r="V41" s="9"/>
      <c r="W41" s="9"/>
      <c r="X41" s="9"/>
      <c r="Y41" s="9"/>
      <c r="Z41" s="9"/>
    </row>
    <row r="42" spans="1:26" ht="31.5" customHeight="1">
      <c r="A42" s="8">
        <v>40</v>
      </c>
      <c r="B42" s="17">
        <v>304100421</v>
      </c>
      <c r="C42" s="8" t="s">
        <v>20</v>
      </c>
      <c r="D42" s="8" t="s">
        <v>162</v>
      </c>
      <c r="E42" s="9" t="s">
        <v>22</v>
      </c>
      <c r="F42" s="9" t="s">
        <v>23</v>
      </c>
      <c r="G42" s="9" t="s">
        <v>24</v>
      </c>
      <c r="H42" s="8" t="s">
        <v>34</v>
      </c>
      <c r="I42" s="8" t="s">
        <v>163</v>
      </c>
      <c r="J42" s="8" t="s">
        <v>27</v>
      </c>
      <c r="K42" s="11" t="s">
        <v>164</v>
      </c>
      <c r="L42" s="8">
        <v>15981396164</v>
      </c>
      <c r="M42" s="28" t="s">
        <v>117</v>
      </c>
      <c r="N42" s="11" t="s">
        <v>118</v>
      </c>
      <c r="O42" s="29" t="s">
        <v>165</v>
      </c>
      <c r="P42" s="8">
        <v>1</v>
      </c>
      <c r="Q42" s="28">
        <v>68.5</v>
      </c>
      <c r="R42" s="33">
        <v>85.2</v>
      </c>
      <c r="S42" s="24">
        <f>Q42*0.45+R42*0.55</f>
        <v>77.685</v>
      </c>
      <c r="T42" s="22" t="s">
        <v>166</v>
      </c>
      <c r="U42" s="9"/>
      <c r="V42" s="9"/>
      <c r="W42" s="9"/>
      <c r="X42" s="9"/>
      <c r="Y42" s="9"/>
      <c r="Z42" s="9"/>
    </row>
    <row r="43" spans="1:26" ht="31.5" customHeight="1">
      <c r="A43" s="8">
        <v>41</v>
      </c>
      <c r="B43" s="20">
        <v>304100422</v>
      </c>
      <c r="C43" s="9" t="s">
        <v>20</v>
      </c>
      <c r="D43" s="9" t="s">
        <v>157</v>
      </c>
      <c r="E43" s="8" t="s">
        <v>22</v>
      </c>
      <c r="F43" s="8" t="s">
        <v>23</v>
      </c>
      <c r="G43" s="8" t="s">
        <v>54</v>
      </c>
      <c r="H43" s="8" t="s">
        <v>158</v>
      </c>
      <c r="I43" s="9" t="s">
        <v>149</v>
      </c>
      <c r="J43" s="9" t="s">
        <v>27</v>
      </c>
      <c r="K43" s="16" t="s">
        <v>159</v>
      </c>
      <c r="L43" s="8">
        <v>13278246766</v>
      </c>
      <c r="M43" s="28" t="s">
        <v>127</v>
      </c>
      <c r="N43" s="11" t="s">
        <v>128</v>
      </c>
      <c r="O43" s="29" t="s">
        <v>85</v>
      </c>
      <c r="P43" s="8">
        <v>1</v>
      </c>
      <c r="Q43" s="28">
        <v>77</v>
      </c>
      <c r="R43" s="33">
        <v>80.8</v>
      </c>
      <c r="S43" s="24">
        <f t="shared" si="0"/>
        <v>79.09</v>
      </c>
      <c r="T43" s="22" t="s">
        <v>166</v>
      </c>
      <c r="U43" s="9"/>
      <c r="V43" s="9"/>
      <c r="W43" s="9"/>
      <c r="X43" s="9"/>
      <c r="Y43" s="9"/>
      <c r="Z43" s="9"/>
    </row>
    <row r="44" spans="1:26" ht="31.5" customHeight="1">
      <c r="A44" s="8">
        <v>42</v>
      </c>
      <c r="B44" s="17">
        <v>304100423</v>
      </c>
      <c r="C44" s="8" t="s">
        <v>33</v>
      </c>
      <c r="D44" s="9" t="s">
        <v>125</v>
      </c>
      <c r="E44" s="8" t="s">
        <v>22</v>
      </c>
      <c r="F44" s="8" t="s">
        <v>46</v>
      </c>
      <c r="G44" s="8" t="s">
        <v>54</v>
      </c>
      <c r="H44" s="9" t="s">
        <v>60</v>
      </c>
      <c r="I44" s="9" t="s">
        <v>97</v>
      </c>
      <c r="J44" s="9" t="s">
        <v>27</v>
      </c>
      <c r="K44" s="16" t="s">
        <v>126</v>
      </c>
      <c r="L44" s="8">
        <v>18643820596</v>
      </c>
      <c r="M44" s="28" t="s">
        <v>127</v>
      </c>
      <c r="N44" s="16" t="s">
        <v>128</v>
      </c>
      <c r="O44" s="29" t="s">
        <v>98</v>
      </c>
      <c r="P44" s="8">
        <v>1</v>
      </c>
      <c r="Q44" s="28">
        <v>67</v>
      </c>
      <c r="R44" s="33">
        <v>79.4</v>
      </c>
      <c r="S44" s="24">
        <f t="shared" si="0"/>
        <v>73.82000000000001</v>
      </c>
      <c r="T44" s="22" t="s">
        <v>166</v>
      </c>
      <c r="U44" s="9"/>
      <c r="V44" s="9"/>
      <c r="W44" s="9"/>
      <c r="X44" s="9"/>
      <c r="Y44" s="9"/>
      <c r="Z44" s="9"/>
    </row>
  </sheetData>
  <sheetProtection/>
  <autoFilter ref="A2:Z44">
    <sortState ref="A3:Z44">
      <sortCondition descending="1" sortBy="value" ref="S3:S44"/>
    </sortState>
  </autoFilter>
  <mergeCells count="1">
    <mergeCell ref="A1:T1"/>
  </mergeCells>
  <printOptions/>
  <pageMargins left="0.75" right="0.75" top="1" bottom="1" header="0.51" footer="0.51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2020-11-30T01:18:05Z</cp:lastPrinted>
  <dcterms:created xsi:type="dcterms:W3CDTF">2017-11-20T05:02:37Z</dcterms:created>
  <dcterms:modified xsi:type="dcterms:W3CDTF">2020-11-30T01:41:52Z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