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册" sheetId="1" r:id="rId1"/>
  </sheets>
  <definedNames>
    <definedName name="_xlnm.Print_Titles" localSheetId="0">'面试人员名册'!$1:$2</definedName>
    <definedName name="_xlnm._FilterDatabase" localSheetId="0" hidden="1">'面试人员名册'!$A$2:$T$75</definedName>
  </definedNames>
  <calcPr fullCalcOnLoad="1"/>
</workbook>
</file>

<file path=xl/sharedStrings.xml><?xml version="1.0" encoding="utf-8"?>
<sst xmlns="http://schemas.openxmlformats.org/spreadsheetml/2006/main" count="757" uniqueCount="265">
  <si>
    <t>2020年隆德县事业单位公开招聘工作人员面试人员总成绩</t>
  </si>
  <si>
    <t>序号</t>
  </si>
  <si>
    <t>姓名</t>
  </si>
  <si>
    <t>准考证号</t>
  </si>
  <si>
    <t>招聘单位及
招聘岗位</t>
  </si>
  <si>
    <t>招聘人数</t>
  </si>
  <si>
    <t>职位代码</t>
  </si>
  <si>
    <t>性别</t>
  </si>
  <si>
    <t>民族</t>
  </si>
  <si>
    <t>学历</t>
  </si>
  <si>
    <t>笔试
成绩</t>
  </si>
  <si>
    <t>加分合计</t>
  </si>
  <si>
    <t>笔试总成绩</t>
  </si>
  <si>
    <t>专业</t>
  </si>
  <si>
    <t>按岗位笔试成绩排名</t>
  </si>
  <si>
    <t>面试
成绩</t>
  </si>
  <si>
    <t>总成绩</t>
  </si>
  <si>
    <t>总
排
名</t>
  </si>
  <si>
    <t>面试时间</t>
  </si>
  <si>
    <t>面试考场</t>
  </si>
  <si>
    <t>备注</t>
  </si>
  <si>
    <t>周星华</t>
  </si>
  <si>
    <t>1164220104404</t>
  </si>
  <si>
    <t>隆德县沙塘镇科教文卫中心管理岗位</t>
  </si>
  <si>
    <t>054001</t>
  </si>
  <si>
    <t>女</t>
  </si>
  <si>
    <t>汉族</t>
  </si>
  <si>
    <t>本科</t>
  </si>
  <si>
    <t>药学</t>
  </si>
  <si>
    <t>11月14日</t>
  </si>
  <si>
    <t>第5考场</t>
  </si>
  <si>
    <t>弃考</t>
  </si>
  <si>
    <t>白冰</t>
  </si>
  <si>
    <t>1164220104506</t>
  </si>
  <si>
    <t>男</t>
  </si>
  <si>
    <t>电子信息工程</t>
  </si>
  <si>
    <t>谢静</t>
  </si>
  <si>
    <t>1164220104511</t>
  </si>
  <si>
    <t>化学</t>
  </si>
  <si>
    <t>王雨雨</t>
  </si>
  <si>
    <t>1164220104510</t>
  </si>
  <si>
    <t>生物医学工程</t>
  </si>
  <si>
    <t>王丹丹</t>
  </si>
  <si>
    <t>1164220104423</t>
  </si>
  <si>
    <t>材料成型及控制工程</t>
  </si>
  <si>
    <t>齐佳昌</t>
  </si>
  <si>
    <t>1164220104603</t>
  </si>
  <si>
    <t>物理学</t>
  </si>
  <si>
    <t>马彦兵</t>
  </si>
  <si>
    <t>1164220200219</t>
  </si>
  <si>
    <t>隆德县联财镇民生服务中心管理岗位</t>
  </si>
  <si>
    <t>054002</t>
  </si>
  <si>
    <t>大专</t>
  </si>
  <si>
    <t>刑事技术</t>
  </si>
  <si>
    <t>王芸芸</t>
  </si>
  <si>
    <t>1164220200103</t>
  </si>
  <si>
    <t>社会学</t>
  </si>
  <si>
    <t>彭亚亚</t>
  </si>
  <si>
    <t>1164220200316</t>
  </si>
  <si>
    <t>工程造价</t>
  </si>
  <si>
    <t>郭娜娜</t>
  </si>
  <si>
    <t>1164220200321</t>
  </si>
  <si>
    <t>隆德县神林乡新农村建设与信息服务中心管理岗位</t>
  </si>
  <si>
    <t>054003</t>
  </si>
  <si>
    <t>行政管理</t>
  </si>
  <si>
    <t>米月琴</t>
  </si>
  <si>
    <t>1164220200424</t>
  </si>
  <si>
    <t>回族</t>
  </si>
  <si>
    <t>人力资源管理</t>
  </si>
  <si>
    <t>刘盈盈</t>
  </si>
  <si>
    <t>1164220200812</t>
  </si>
  <si>
    <t>新闻学</t>
  </si>
  <si>
    <t>陈雨馨</t>
  </si>
  <si>
    <t>1164220200915</t>
  </si>
  <si>
    <t>隆德县温堡乡科教文卫中心管理岗位</t>
  </si>
  <si>
    <t>054004</t>
  </si>
  <si>
    <t>数学与应用数学</t>
  </si>
  <si>
    <t>李璐</t>
  </si>
  <si>
    <t>1164220201216</t>
  </si>
  <si>
    <t>应用心理学</t>
  </si>
  <si>
    <t>杜凯凯</t>
  </si>
  <si>
    <t>1164220201215</t>
  </si>
  <si>
    <t>应用化工技术</t>
  </si>
  <si>
    <t>何肖虎</t>
  </si>
  <si>
    <t>1164220201520</t>
  </si>
  <si>
    <t>隆德县凤岭乡新农村建设与信息服务中心管理岗位</t>
  </si>
  <si>
    <t>054005</t>
  </si>
  <si>
    <t>车辆工程</t>
  </si>
  <si>
    <t>王雪梅</t>
  </si>
  <si>
    <t>1164220201508</t>
  </si>
  <si>
    <t>英语</t>
  </si>
  <si>
    <t>高腾</t>
  </si>
  <si>
    <t>1164220201616</t>
  </si>
  <si>
    <t>张瑛圆</t>
  </si>
  <si>
    <t>1164220201513</t>
  </si>
  <si>
    <t>旅游管理</t>
  </si>
  <si>
    <t>何小宁</t>
  </si>
  <si>
    <t>1164220201611</t>
  </si>
  <si>
    <t>秘书学</t>
  </si>
  <si>
    <t>程煜豪</t>
  </si>
  <si>
    <t>1164220201523</t>
  </si>
  <si>
    <t>会计学</t>
  </si>
  <si>
    <t>高志虹</t>
  </si>
  <si>
    <t>1164220202112</t>
  </si>
  <si>
    <t>隆德县张程乡新农村建设与信息服务中心管理岗位</t>
  </si>
  <si>
    <t>054006</t>
  </si>
  <si>
    <t>机械设计制造及其自动化</t>
  </si>
  <si>
    <t>马存宝</t>
  </si>
  <si>
    <t>1164220202120</t>
  </si>
  <si>
    <t>工商管理</t>
  </si>
  <si>
    <t>魏勇逵</t>
  </si>
  <si>
    <t>1164220201818</t>
  </si>
  <si>
    <t>机械工程</t>
  </si>
  <si>
    <t>杨意凡</t>
  </si>
  <si>
    <t>2164220405019</t>
  </si>
  <si>
    <t>隆德县社保中心专业技术岗</t>
  </si>
  <si>
    <t>054007</t>
  </si>
  <si>
    <t>审计学</t>
  </si>
  <si>
    <t>11月15日</t>
  </si>
  <si>
    <t>第2考场</t>
  </si>
  <si>
    <t>陈琼</t>
  </si>
  <si>
    <t>2164220405107</t>
  </si>
  <si>
    <t>刘彩彩</t>
  </si>
  <si>
    <t>2164220405209</t>
  </si>
  <si>
    <t>会计电算化</t>
  </si>
  <si>
    <t>马鸿雁</t>
  </si>
  <si>
    <t>3164220503411</t>
  </si>
  <si>
    <t>隆德县沙塘农业服务中心专业技术岗</t>
  </si>
  <si>
    <t>054009</t>
  </si>
  <si>
    <t>设施农业科学
与工程</t>
  </si>
  <si>
    <t>11月22日</t>
  </si>
  <si>
    <t>第4考场</t>
  </si>
  <si>
    <t>严亮亮</t>
  </si>
  <si>
    <t>3164220503412</t>
  </si>
  <si>
    <t>研究生</t>
  </si>
  <si>
    <t>农艺与种业</t>
  </si>
  <si>
    <t>王建伟</t>
  </si>
  <si>
    <t>3164220503410</t>
  </si>
  <si>
    <t>农学</t>
  </si>
  <si>
    <t>李冰彬</t>
  </si>
  <si>
    <t>3164220503414</t>
  </si>
  <si>
    <t>隆德县好水乡农业科技服务中心专业技术岗</t>
  </si>
  <si>
    <t>054010</t>
  </si>
  <si>
    <t>园艺</t>
  </si>
  <si>
    <t>慕瑞瑞</t>
  </si>
  <si>
    <t>3164220503415</t>
  </si>
  <si>
    <t>韩燕</t>
  </si>
  <si>
    <t>5264220702007</t>
  </si>
  <si>
    <t>隆德县人民医院专业技术岗1</t>
  </si>
  <si>
    <t>054011</t>
  </si>
  <si>
    <t>临床医学</t>
  </si>
  <si>
    <t>11月21日</t>
  </si>
  <si>
    <t>冯琰</t>
  </si>
  <si>
    <t>5264220702010</t>
  </si>
  <si>
    <t>郭勇</t>
  </si>
  <si>
    <t>5264220702013</t>
  </si>
  <si>
    <t>罗洁</t>
  </si>
  <si>
    <t>5264220702003</t>
  </si>
  <si>
    <t>王宁</t>
  </si>
  <si>
    <t>5264220702006</t>
  </si>
  <si>
    <t>杨晓芳</t>
  </si>
  <si>
    <t>5264220702017</t>
  </si>
  <si>
    <t>隆德县人民医院专业技术岗2</t>
  </si>
  <si>
    <t>054012</t>
  </si>
  <si>
    <t>医学检验技术</t>
  </si>
  <si>
    <t>第6考场</t>
  </si>
  <si>
    <t>杨亚静</t>
  </si>
  <si>
    <t>5264220702021</t>
  </si>
  <si>
    <t>杜琢玉</t>
  </si>
  <si>
    <t>5264220702018</t>
  </si>
  <si>
    <t>何永康</t>
  </si>
  <si>
    <t>5464220604718</t>
  </si>
  <si>
    <t>隆德县人民医院专业技术岗3</t>
  </si>
  <si>
    <t>054013</t>
  </si>
  <si>
    <t>护理学</t>
  </si>
  <si>
    <t>常茹</t>
  </si>
  <si>
    <t>5464220604720</t>
  </si>
  <si>
    <t>兰甜宁</t>
  </si>
  <si>
    <t>5464220604724</t>
  </si>
  <si>
    <t>李芃菲</t>
  </si>
  <si>
    <t>5164220704125</t>
  </si>
  <si>
    <t>隆德县中医院专业技术岗位1</t>
  </si>
  <si>
    <t>054014</t>
  </si>
  <si>
    <t>针灸推拿学</t>
  </si>
  <si>
    <t>马紫娟</t>
  </si>
  <si>
    <t>5164220704123</t>
  </si>
  <si>
    <t>中西医临床医学</t>
  </si>
  <si>
    <t>李博</t>
  </si>
  <si>
    <t>5164220704124</t>
  </si>
  <si>
    <t>中医学</t>
  </si>
  <si>
    <t>黄璐</t>
  </si>
  <si>
    <t>5464220604808</t>
  </si>
  <si>
    <t>隆德县妇幼保健院专业技术岗位1</t>
  </si>
  <si>
    <t>054016</t>
  </si>
  <si>
    <t>武琳</t>
  </si>
  <si>
    <t>5464220604810</t>
  </si>
  <si>
    <t>张秀英</t>
  </si>
  <si>
    <t>5464220604804</t>
  </si>
  <si>
    <t>王俊丹</t>
  </si>
  <si>
    <t>5264220702022</t>
  </si>
  <si>
    <t>隆德县沙塘镇中心卫生院临床医生</t>
  </si>
  <si>
    <t>054019</t>
  </si>
  <si>
    <t>张港</t>
  </si>
  <si>
    <t>5264220702025</t>
  </si>
  <si>
    <t>厚娟妮</t>
  </si>
  <si>
    <t>5264220702101</t>
  </si>
  <si>
    <t>齐立言</t>
  </si>
  <si>
    <t>5264220702108</t>
  </si>
  <si>
    <t>隆德县陈靳乡卫生院临床医生</t>
  </si>
  <si>
    <t>054020</t>
  </si>
  <si>
    <t>黄来弟</t>
  </si>
  <si>
    <t>5264220702107</t>
  </si>
  <si>
    <t>李霞娃</t>
  </si>
  <si>
    <t>5264220702111</t>
  </si>
  <si>
    <t>4</t>
  </si>
  <si>
    <t>3</t>
  </si>
  <si>
    <t>任雪环</t>
  </si>
  <si>
    <t>5264220702117</t>
  </si>
  <si>
    <t>隆德县好水乡卫生院专业技术岗位1</t>
  </si>
  <si>
    <t>054021</t>
  </si>
  <si>
    <t>杨磊磊</t>
  </si>
  <si>
    <t>5264220702118</t>
  </si>
  <si>
    <t>杨宝成</t>
  </si>
  <si>
    <t>5264220702119</t>
  </si>
  <si>
    <t>杜普霞</t>
  </si>
  <si>
    <t>5464220700109</t>
  </si>
  <si>
    <t>隆德县好水乡卫生院专业技术岗位2</t>
  </si>
  <si>
    <t>054022</t>
  </si>
  <si>
    <t>护理</t>
  </si>
  <si>
    <t>时金霞</t>
  </si>
  <si>
    <t>5464220700207</t>
  </si>
  <si>
    <t>江亚楠</t>
  </si>
  <si>
    <t>5464220604819</t>
  </si>
  <si>
    <t>蔡亚宁</t>
  </si>
  <si>
    <t>5264220702121</t>
  </si>
  <si>
    <t>隆德县观庄乡卫生院专业技术岗位1</t>
  </si>
  <si>
    <t>054023</t>
  </si>
  <si>
    <t>王晓前</t>
  </si>
  <si>
    <t>5264220702123</t>
  </si>
  <si>
    <t>冯海红</t>
  </si>
  <si>
    <t>5264220702124</t>
  </si>
  <si>
    <t>翟芳兵</t>
  </si>
  <si>
    <t>5264220702207</t>
  </si>
  <si>
    <t>隆德县观庄乡卫生院专业技术岗位2</t>
  </si>
  <si>
    <t>054024</t>
  </si>
  <si>
    <t>季岩</t>
  </si>
  <si>
    <t>5264220702210</t>
  </si>
  <si>
    <t>王瑞龙</t>
  </si>
  <si>
    <t>5264220702208</t>
  </si>
  <si>
    <t>雍楠</t>
  </si>
  <si>
    <t>5264220702214</t>
  </si>
  <si>
    <t>隆德县山河乡卫生院临床医生</t>
  </si>
  <si>
    <t>054025</t>
  </si>
  <si>
    <t>孙晶晶</t>
  </si>
  <si>
    <t>5264220702215</t>
  </si>
  <si>
    <t>王一凡</t>
  </si>
  <si>
    <t>5264220702213</t>
  </si>
  <si>
    <t>苟娇娇</t>
  </si>
  <si>
    <t>5264220702306</t>
  </si>
  <si>
    <t>隆德县奠安乡卫生院专业技术岗</t>
  </si>
  <si>
    <t>054026</t>
  </si>
  <si>
    <t>张转宁</t>
  </si>
  <si>
    <t>5264220702311</t>
  </si>
  <si>
    <t>黄亮亮</t>
  </si>
  <si>
    <t>5264220702221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</si>
</sst>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9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name val="黑体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b/>
      <sz val="9"/>
      <color theme="1"/>
      <name val="宋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2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</cellStyleXfs>
  <cellXfs count="53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面试通知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1比5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SheetLayoutView="100" workbookViewId="0" topLeftCell="A1">
      <pane ySplit="2" topLeftCell="A3" activePane="bottomLeft" state="frozen"/>
      <selection pane="bottomLeft" activeCell="V5" sqref="V5"/>
    </sheetView>
  </sheetViews>
  <sheetFormatPr defaultColWidth="9.00390625" defaultRowHeight="14.25"/>
  <cols>
    <col min="1" max="1" width="3.125" style="0" customWidth="1"/>
    <col min="2" max="2" width="3.50390625" style="3" customWidth="1"/>
    <col min="3" max="3" width="13.125" style="4" customWidth="1"/>
    <col min="4" max="4" width="36.625" style="5" customWidth="1"/>
    <col min="5" max="5" width="3.875" style="0" customWidth="1"/>
    <col min="6" max="6" width="6.625" style="0" customWidth="1"/>
    <col min="7" max="7" width="2.875" style="0" customWidth="1"/>
    <col min="8" max="8" width="4.125" style="0" customWidth="1"/>
    <col min="9" max="9" width="5.875" style="6" customWidth="1"/>
    <col min="10" max="10" width="6.25390625" style="0" customWidth="1"/>
    <col min="11" max="11" width="3.875" style="6" customWidth="1"/>
    <col min="12" max="12" width="7.375" style="0" customWidth="1"/>
    <col min="13" max="13" width="11.25390625" style="6" customWidth="1"/>
    <col min="14" max="14" width="4.875" style="0" customWidth="1"/>
    <col min="15" max="15" width="6.50390625" style="7" customWidth="1"/>
    <col min="16" max="16" width="7.25390625" style="8" customWidth="1"/>
    <col min="17" max="17" width="4.25390625" style="0" customWidth="1"/>
    <col min="18" max="19" width="8.00390625" style="0" customWidth="1"/>
    <col min="20" max="20" width="7.375" style="9" customWidth="1"/>
  </cols>
  <sheetData>
    <row r="1" spans="1:20" ht="45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5"/>
      <c r="P1" s="25"/>
      <c r="Q1" s="10"/>
      <c r="R1" s="10"/>
      <c r="S1" s="10"/>
      <c r="T1" s="36"/>
    </row>
    <row r="2" spans="1:20" ht="61.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6" t="s">
        <v>13</v>
      </c>
      <c r="N2" s="12" t="s">
        <v>14</v>
      </c>
      <c r="O2" s="27" t="s">
        <v>15</v>
      </c>
      <c r="P2" s="27" t="s">
        <v>16</v>
      </c>
      <c r="Q2" s="12" t="s">
        <v>17</v>
      </c>
      <c r="R2" s="12" t="s">
        <v>18</v>
      </c>
      <c r="S2" s="12" t="s">
        <v>19</v>
      </c>
      <c r="T2" s="37" t="s">
        <v>20</v>
      </c>
    </row>
    <row r="3" spans="1:20" ht="42" customHeight="1">
      <c r="A3" s="14">
        <v>1</v>
      </c>
      <c r="B3" s="15" t="s">
        <v>21</v>
      </c>
      <c r="C3" s="16" t="s">
        <v>22</v>
      </c>
      <c r="D3" s="17" t="s">
        <v>23</v>
      </c>
      <c r="E3" s="18">
        <v>2</v>
      </c>
      <c r="F3" s="16" t="s">
        <v>24</v>
      </c>
      <c r="G3" s="16" t="s">
        <v>25</v>
      </c>
      <c r="H3" s="16" t="s">
        <v>26</v>
      </c>
      <c r="I3" s="16" t="s">
        <v>27</v>
      </c>
      <c r="J3" s="16">
        <v>213.5</v>
      </c>
      <c r="K3" s="28">
        <v>0</v>
      </c>
      <c r="L3" s="28">
        <v>213.5</v>
      </c>
      <c r="M3" s="16" t="s">
        <v>28</v>
      </c>
      <c r="N3" s="16">
        <v>1</v>
      </c>
      <c r="O3" s="29">
        <v>0</v>
      </c>
      <c r="P3" s="29">
        <f aca="true" t="shared" si="0" ref="P3:P40">L3/6+O3/2</f>
        <v>35.583333333333336</v>
      </c>
      <c r="Q3" s="38">
        <v>6</v>
      </c>
      <c r="R3" s="39" t="s">
        <v>29</v>
      </c>
      <c r="S3" s="39" t="s">
        <v>30</v>
      </c>
      <c r="T3" s="40" t="s">
        <v>31</v>
      </c>
    </row>
    <row r="4" spans="1:20" ht="42" customHeight="1">
      <c r="A4" s="14">
        <v>2</v>
      </c>
      <c r="B4" s="15" t="s">
        <v>32</v>
      </c>
      <c r="C4" s="16" t="s">
        <v>33</v>
      </c>
      <c r="D4" s="15" t="s">
        <v>23</v>
      </c>
      <c r="E4" s="18">
        <v>2</v>
      </c>
      <c r="F4" s="16" t="s">
        <v>24</v>
      </c>
      <c r="G4" s="16" t="s">
        <v>34</v>
      </c>
      <c r="H4" s="16" t="s">
        <v>26</v>
      </c>
      <c r="I4" s="16" t="s">
        <v>27</v>
      </c>
      <c r="J4" s="16">
        <v>185.5</v>
      </c>
      <c r="K4" s="28">
        <v>0</v>
      </c>
      <c r="L4" s="28">
        <v>185.5</v>
      </c>
      <c r="M4" s="16" t="s">
        <v>35</v>
      </c>
      <c r="N4" s="16">
        <v>3</v>
      </c>
      <c r="O4" s="29">
        <v>85.8</v>
      </c>
      <c r="P4" s="29">
        <f t="shared" si="0"/>
        <v>73.81666666666666</v>
      </c>
      <c r="Q4" s="38">
        <v>1</v>
      </c>
      <c r="R4" s="39" t="s">
        <v>29</v>
      </c>
      <c r="S4" s="39" t="s">
        <v>30</v>
      </c>
      <c r="T4" s="40"/>
    </row>
    <row r="5" spans="1:20" ht="42" customHeight="1">
      <c r="A5" s="14">
        <v>3</v>
      </c>
      <c r="B5" s="15" t="s">
        <v>36</v>
      </c>
      <c r="C5" s="16" t="s">
        <v>37</v>
      </c>
      <c r="D5" s="17" t="s">
        <v>23</v>
      </c>
      <c r="E5" s="18">
        <v>2</v>
      </c>
      <c r="F5" s="16" t="s">
        <v>24</v>
      </c>
      <c r="G5" s="16" t="s">
        <v>25</v>
      </c>
      <c r="H5" s="16" t="s">
        <v>26</v>
      </c>
      <c r="I5" s="16" t="s">
        <v>27</v>
      </c>
      <c r="J5" s="16">
        <v>182</v>
      </c>
      <c r="K5" s="28">
        <v>0</v>
      </c>
      <c r="L5" s="28">
        <v>182</v>
      </c>
      <c r="M5" s="16" t="s">
        <v>38</v>
      </c>
      <c r="N5" s="16">
        <v>4</v>
      </c>
      <c r="O5" s="29">
        <v>83</v>
      </c>
      <c r="P5" s="29">
        <f t="shared" si="0"/>
        <v>71.83333333333333</v>
      </c>
      <c r="Q5" s="38">
        <v>3</v>
      </c>
      <c r="R5" s="39" t="s">
        <v>29</v>
      </c>
      <c r="S5" s="39" t="s">
        <v>30</v>
      </c>
      <c r="T5" s="41"/>
    </row>
    <row r="6" spans="1:20" ht="42" customHeight="1">
      <c r="A6" s="14">
        <v>4</v>
      </c>
      <c r="B6" s="15" t="s">
        <v>39</v>
      </c>
      <c r="C6" s="16" t="s">
        <v>40</v>
      </c>
      <c r="D6" s="15" t="s">
        <v>23</v>
      </c>
      <c r="E6" s="18">
        <v>2</v>
      </c>
      <c r="F6" s="16" t="s">
        <v>24</v>
      </c>
      <c r="G6" s="16" t="s">
        <v>25</v>
      </c>
      <c r="H6" s="16" t="s">
        <v>26</v>
      </c>
      <c r="I6" s="16" t="s">
        <v>27</v>
      </c>
      <c r="J6" s="16">
        <v>179.5</v>
      </c>
      <c r="K6" s="28">
        <v>0</v>
      </c>
      <c r="L6" s="28">
        <v>179.5</v>
      </c>
      <c r="M6" s="16" t="s">
        <v>41</v>
      </c>
      <c r="N6" s="16">
        <v>5</v>
      </c>
      <c r="O6" s="29">
        <v>84.8</v>
      </c>
      <c r="P6" s="29">
        <f t="shared" si="0"/>
        <v>72.31666666666666</v>
      </c>
      <c r="Q6" s="38">
        <v>2</v>
      </c>
      <c r="R6" s="39" t="s">
        <v>29</v>
      </c>
      <c r="S6" s="39" t="s">
        <v>30</v>
      </c>
      <c r="T6" s="40"/>
    </row>
    <row r="7" spans="1:20" s="1" customFormat="1" ht="42" customHeight="1">
      <c r="A7" s="14">
        <v>5</v>
      </c>
      <c r="B7" s="15" t="s">
        <v>42</v>
      </c>
      <c r="C7" s="16" t="s">
        <v>43</v>
      </c>
      <c r="D7" s="17" t="s">
        <v>23</v>
      </c>
      <c r="E7" s="18">
        <v>2</v>
      </c>
      <c r="F7" s="16" t="s">
        <v>24</v>
      </c>
      <c r="G7" s="16" t="s">
        <v>25</v>
      </c>
      <c r="H7" s="16" t="s">
        <v>26</v>
      </c>
      <c r="I7" s="16" t="s">
        <v>27</v>
      </c>
      <c r="J7" s="16">
        <v>178.5</v>
      </c>
      <c r="K7" s="28">
        <v>0</v>
      </c>
      <c r="L7" s="28">
        <v>178.5</v>
      </c>
      <c r="M7" s="15" t="s">
        <v>44</v>
      </c>
      <c r="N7" s="16">
        <v>6</v>
      </c>
      <c r="O7" s="29">
        <v>82.2</v>
      </c>
      <c r="P7" s="29">
        <f t="shared" si="0"/>
        <v>70.85</v>
      </c>
      <c r="Q7" s="38">
        <v>5</v>
      </c>
      <c r="R7" s="39" t="s">
        <v>29</v>
      </c>
      <c r="S7" s="39" t="s">
        <v>30</v>
      </c>
      <c r="T7" s="41"/>
    </row>
    <row r="8" spans="1:20" s="2" customFormat="1" ht="42" customHeight="1">
      <c r="A8" s="14">
        <v>6</v>
      </c>
      <c r="B8" s="15" t="s">
        <v>45</v>
      </c>
      <c r="C8" s="16" t="s">
        <v>46</v>
      </c>
      <c r="D8" s="15" t="s">
        <v>23</v>
      </c>
      <c r="E8" s="16">
        <v>2</v>
      </c>
      <c r="F8" s="16" t="s">
        <v>24</v>
      </c>
      <c r="G8" s="16" t="s">
        <v>34</v>
      </c>
      <c r="H8" s="16" t="s">
        <v>26</v>
      </c>
      <c r="I8" s="16" t="s">
        <v>27</v>
      </c>
      <c r="J8" s="16">
        <v>177</v>
      </c>
      <c r="K8" s="16">
        <v>0</v>
      </c>
      <c r="L8" s="16">
        <v>177</v>
      </c>
      <c r="M8" s="16" t="s">
        <v>47</v>
      </c>
      <c r="N8" s="16">
        <v>7</v>
      </c>
      <c r="O8" s="30">
        <v>83</v>
      </c>
      <c r="P8" s="29">
        <f t="shared" si="0"/>
        <v>71</v>
      </c>
      <c r="Q8" s="16">
        <v>4</v>
      </c>
      <c r="R8" s="42" t="s">
        <v>29</v>
      </c>
      <c r="S8" s="42" t="s">
        <v>30</v>
      </c>
      <c r="T8" s="43"/>
    </row>
    <row r="9" spans="1:20" ht="42" customHeight="1">
      <c r="A9" s="14">
        <v>7</v>
      </c>
      <c r="B9" s="15" t="s">
        <v>48</v>
      </c>
      <c r="C9" s="16" t="s">
        <v>49</v>
      </c>
      <c r="D9" s="17" t="s">
        <v>50</v>
      </c>
      <c r="E9" s="18">
        <v>1</v>
      </c>
      <c r="F9" s="16" t="s">
        <v>51</v>
      </c>
      <c r="G9" s="16" t="s">
        <v>34</v>
      </c>
      <c r="H9" s="16" t="s">
        <v>26</v>
      </c>
      <c r="I9" s="16" t="s">
        <v>52</v>
      </c>
      <c r="J9" s="16">
        <v>190</v>
      </c>
      <c r="K9" s="28">
        <v>0</v>
      </c>
      <c r="L9" s="28">
        <v>190</v>
      </c>
      <c r="M9" s="16" t="s">
        <v>53</v>
      </c>
      <c r="N9" s="16">
        <v>1</v>
      </c>
      <c r="O9" s="29">
        <v>89.4</v>
      </c>
      <c r="P9" s="29">
        <f t="shared" si="0"/>
        <v>76.36666666666667</v>
      </c>
      <c r="Q9" s="38">
        <v>1</v>
      </c>
      <c r="R9" s="39" t="s">
        <v>29</v>
      </c>
      <c r="S9" s="39" t="s">
        <v>30</v>
      </c>
      <c r="T9" s="40"/>
    </row>
    <row r="10" spans="1:20" ht="42" customHeight="1">
      <c r="A10" s="14">
        <v>8</v>
      </c>
      <c r="B10" s="15" t="s">
        <v>54</v>
      </c>
      <c r="C10" s="16" t="s">
        <v>55</v>
      </c>
      <c r="D10" s="17" t="s">
        <v>50</v>
      </c>
      <c r="E10" s="18">
        <v>1</v>
      </c>
      <c r="F10" s="16" t="s">
        <v>51</v>
      </c>
      <c r="G10" s="16" t="s">
        <v>25</v>
      </c>
      <c r="H10" s="16" t="s">
        <v>26</v>
      </c>
      <c r="I10" s="16" t="s">
        <v>27</v>
      </c>
      <c r="J10" s="16">
        <v>188</v>
      </c>
      <c r="K10" s="28">
        <v>0</v>
      </c>
      <c r="L10" s="28">
        <v>188</v>
      </c>
      <c r="M10" s="16" t="s">
        <v>56</v>
      </c>
      <c r="N10" s="16">
        <v>2</v>
      </c>
      <c r="O10" s="29">
        <v>84</v>
      </c>
      <c r="P10" s="29">
        <f t="shared" si="0"/>
        <v>73.33333333333333</v>
      </c>
      <c r="Q10" s="38">
        <v>2</v>
      </c>
      <c r="R10" s="39" t="s">
        <v>29</v>
      </c>
      <c r="S10" s="39" t="s">
        <v>30</v>
      </c>
      <c r="T10" s="41"/>
    </row>
    <row r="11" spans="1:20" ht="42" customHeight="1">
      <c r="A11" s="14">
        <v>9</v>
      </c>
      <c r="B11" s="15" t="s">
        <v>57</v>
      </c>
      <c r="C11" s="16" t="s">
        <v>58</v>
      </c>
      <c r="D11" s="17" t="s">
        <v>50</v>
      </c>
      <c r="E11" s="18">
        <v>1</v>
      </c>
      <c r="F11" s="16" t="s">
        <v>51</v>
      </c>
      <c r="G11" s="16" t="s">
        <v>25</v>
      </c>
      <c r="H11" s="16" t="s">
        <v>26</v>
      </c>
      <c r="I11" s="16" t="s">
        <v>52</v>
      </c>
      <c r="J11" s="16">
        <v>186</v>
      </c>
      <c r="K11" s="28">
        <v>0</v>
      </c>
      <c r="L11" s="28">
        <v>186</v>
      </c>
      <c r="M11" s="16" t="s">
        <v>59</v>
      </c>
      <c r="N11" s="16">
        <v>3</v>
      </c>
      <c r="O11" s="29">
        <v>80.4</v>
      </c>
      <c r="P11" s="29">
        <f t="shared" si="0"/>
        <v>71.2</v>
      </c>
      <c r="Q11" s="38">
        <v>3</v>
      </c>
      <c r="R11" s="39" t="s">
        <v>29</v>
      </c>
      <c r="S11" s="39" t="s">
        <v>30</v>
      </c>
      <c r="T11" s="41"/>
    </row>
    <row r="12" spans="1:20" ht="42" customHeight="1">
      <c r="A12" s="14">
        <v>10</v>
      </c>
      <c r="B12" s="15" t="s">
        <v>60</v>
      </c>
      <c r="C12" s="16" t="s">
        <v>61</v>
      </c>
      <c r="D12" s="17" t="s">
        <v>62</v>
      </c>
      <c r="E12" s="18">
        <v>1</v>
      </c>
      <c r="F12" s="16" t="s">
        <v>63</v>
      </c>
      <c r="G12" s="16" t="s">
        <v>25</v>
      </c>
      <c r="H12" s="16" t="s">
        <v>26</v>
      </c>
      <c r="I12" s="16" t="s">
        <v>27</v>
      </c>
      <c r="J12" s="16">
        <v>199</v>
      </c>
      <c r="K12" s="28">
        <v>0</v>
      </c>
      <c r="L12" s="28">
        <v>199</v>
      </c>
      <c r="M12" s="16" t="s">
        <v>64</v>
      </c>
      <c r="N12" s="16">
        <v>1</v>
      </c>
      <c r="O12" s="29">
        <v>88.4</v>
      </c>
      <c r="P12" s="29">
        <f t="shared" si="0"/>
        <v>77.36666666666667</v>
      </c>
      <c r="Q12" s="38">
        <v>2</v>
      </c>
      <c r="R12" s="39" t="s">
        <v>29</v>
      </c>
      <c r="S12" s="39" t="s">
        <v>30</v>
      </c>
      <c r="T12" s="41"/>
    </row>
    <row r="13" spans="1:20" ht="42" customHeight="1">
      <c r="A13" s="14">
        <v>11</v>
      </c>
      <c r="B13" s="15" t="s">
        <v>65</v>
      </c>
      <c r="C13" s="16" t="s">
        <v>66</v>
      </c>
      <c r="D13" s="17" t="s">
        <v>62</v>
      </c>
      <c r="E13" s="18">
        <v>1</v>
      </c>
      <c r="F13" s="16" t="s">
        <v>63</v>
      </c>
      <c r="G13" s="16" t="s">
        <v>25</v>
      </c>
      <c r="H13" s="16" t="s">
        <v>67</v>
      </c>
      <c r="I13" s="16" t="s">
        <v>27</v>
      </c>
      <c r="J13" s="16">
        <v>193</v>
      </c>
      <c r="K13" s="28">
        <v>5</v>
      </c>
      <c r="L13" s="28">
        <v>198</v>
      </c>
      <c r="M13" s="16" t="s">
        <v>68</v>
      </c>
      <c r="N13" s="16">
        <v>2</v>
      </c>
      <c r="O13" s="29">
        <v>0</v>
      </c>
      <c r="P13" s="29">
        <f t="shared" si="0"/>
        <v>33</v>
      </c>
      <c r="Q13" s="38">
        <v>3</v>
      </c>
      <c r="R13" s="39" t="s">
        <v>29</v>
      </c>
      <c r="S13" s="39" t="s">
        <v>30</v>
      </c>
      <c r="T13" s="40" t="s">
        <v>31</v>
      </c>
    </row>
    <row r="14" spans="1:20" ht="42" customHeight="1">
      <c r="A14" s="14">
        <v>12</v>
      </c>
      <c r="B14" s="15" t="s">
        <v>69</v>
      </c>
      <c r="C14" s="16" t="s">
        <v>70</v>
      </c>
      <c r="D14" s="17" t="s">
        <v>62</v>
      </c>
      <c r="E14" s="18">
        <v>1</v>
      </c>
      <c r="F14" s="16" t="s">
        <v>63</v>
      </c>
      <c r="G14" s="16" t="s">
        <v>25</v>
      </c>
      <c r="H14" s="16" t="s">
        <v>26</v>
      </c>
      <c r="I14" s="16" t="s">
        <v>27</v>
      </c>
      <c r="J14" s="16">
        <v>197.5</v>
      </c>
      <c r="K14" s="28">
        <v>0</v>
      </c>
      <c r="L14" s="28">
        <v>197.5</v>
      </c>
      <c r="M14" s="16" t="s">
        <v>71</v>
      </c>
      <c r="N14" s="16">
        <v>3</v>
      </c>
      <c r="O14" s="29">
        <v>92</v>
      </c>
      <c r="P14" s="29">
        <f t="shared" si="0"/>
        <v>78.91666666666666</v>
      </c>
      <c r="Q14" s="38">
        <v>1</v>
      </c>
      <c r="R14" s="39" t="s">
        <v>29</v>
      </c>
      <c r="S14" s="39" t="s">
        <v>30</v>
      </c>
      <c r="T14" s="40"/>
    </row>
    <row r="15" spans="1:20" ht="42" customHeight="1">
      <c r="A15" s="14">
        <v>13</v>
      </c>
      <c r="B15" s="15" t="s">
        <v>72</v>
      </c>
      <c r="C15" s="16" t="s">
        <v>73</v>
      </c>
      <c r="D15" s="17" t="s">
        <v>74</v>
      </c>
      <c r="E15" s="18">
        <v>1</v>
      </c>
      <c r="F15" s="16" t="s">
        <v>75</v>
      </c>
      <c r="G15" s="16" t="s">
        <v>25</v>
      </c>
      <c r="H15" s="16" t="s">
        <v>26</v>
      </c>
      <c r="I15" s="16" t="s">
        <v>27</v>
      </c>
      <c r="J15" s="16">
        <v>196</v>
      </c>
      <c r="K15" s="28">
        <v>0</v>
      </c>
      <c r="L15" s="28">
        <v>196</v>
      </c>
      <c r="M15" s="16" t="s">
        <v>76</v>
      </c>
      <c r="N15" s="16">
        <v>1</v>
      </c>
      <c r="O15" s="29">
        <v>91.6</v>
      </c>
      <c r="P15" s="29">
        <f t="shared" si="0"/>
        <v>78.46666666666667</v>
      </c>
      <c r="Q15" s="38">
        <v>1</v>
      </c>
      <c r="R15" s="39" t="s">
        <v>29</v>
      </c>
      <c r="S15" s="39" t="s">
        <v>30</v>
      </c>
      <c r="T15" s="40"/>
    </row>
    <row r="16" spans="1:20" ht="42" customHeight="1">
      <c r="A16" s="14">
        <v>14</v>
      </c>
      <c r="B16" s="15" t="s">
        <v>77</v>
      </c>
      <c r="C16" s="16" t="s">
        <v>78</v>
      </c>
      <c r="D16" s="17" t="s">
        <v>74</v>
      </c>
      <c r="E16" s="18">
        <v>1</v>
      </c>
      <c r="F16" s="16" t="s">
        <v>75</v>
      </c>
      <c r="G16" s="16" t="s">
        <v>25</v>
      </c>
      <c r="H16" s="16" t="s">
        <v>26</v>
      </c>
      <c r="I16" s="16" t="s">
        <v>27</v>
      </c>
      <c r="J16" s="16">
        <v>185</v>
      </c>
      <c r="K16" s="28">
        <v>0</v>
      </c>
      <c r="L16" s="28">
        <v>185</v>
      </c>
      <c r="M16" s="16" t="s">
        <v>79</v>
      </c>
      <c r="N16" s="16">
        <v>2</v>
      </c>
      <c r="O16" s="29">
        <v>81.4</v>
      </c>
      <c r="P16" s="29">
        <f t="shared" si="0"/>
        <v>71.53333333333333</v>
      </c>
      <c r="Q16" s="38">
        <v>2</v>
      </c>
      <c r="R16" s="39" t="s">
        <v>29</v>
      </c>
      <c r="S16" s="39" t="s">
        <v>30</v>
      </c>
      <c r="T16" s="41"/>
    </row>
    <row r="17" spans="1:20" ht="42" customHeight="1">
      <c r="A17" s="14">
        <v>15</v>
      </c>
      <c r="B17" s="15" t="s">
        <v>80</v>
      </c>
      <c r="C17" s="16" t="s">
        <v>81</v>
      </c>
      <c r="D17" s="17" t="s">
        <v>74</v>
      </c>
      <c r="E17" s="18">
        <v>1</v>
      </c>
      <c r="F17" s="16" t="s">
        <v>75</v>
      </c>
      <c r="G17" s="16" t="s">
        <v>25</v>
      </c>
      <c r="H17" s="16" t="s">
        <v>26</v>
      </c>
      <c r="I17" s="16" t="s">
        <v>52</v>
      </c>
      <c r="J17" s="16">
        <v>183.5</v>
      </c>
      <c r="K17" s="28">
        <v>0</v>
      </c>
      <c r="L17" s="28">
        <v>183.5</v>
      </c>
      <c r="M17" s="16" t="s">
        <v>82</v>
      </c>
      <c r="N17" s="16">
        <v>3</v>
      </c>
      <c r="O17" s="29">
        <v>85.8</v>
      </c>
      <c r="P17" s="29">
        <f t="shared" si="0"/>
        <v>73.48333333333333</v>
      </c>
      <c r="Q17" s="38">
        <v>3</v>
      </c>
      <c r="R17" s="39" t="s">
        <v>29</v>
      </c>
      <c r="S17" s="39" t="s">
        <v>30</v>
      </c>
      <c r="T17" s="41"/>
    </row>
    <row r="18" spans="1:20" ht="42" customHeight="1">
      <c r="A18" s="14">
        <v>16</v>
      </c>
      <c r="B18" s="15" t="s">
        <v>83</v>
      </c>
      <c r="C18" s="16" t="s">
        <v>84</v>
      </c>
      <c r="D18" s="17" t="s">
        <v>85</v>
      </c>
      <c r="E18" s="18">
        <v>2</v>
      </c>
      <c r="F18" s="16" t="s">
        <v>86</v>
      </c>
      <c r="G18" s="16" t="s">
        <v>34</v>
      </c>
      <c r="H18" s="16" t="s">
        <v>26</v>
      </c>
      <c r="I18" s="16" t="s">
        <v>27</v>
      </c>
      <c r="J18" s="16">
        <v>192.5</v>
      </c>
      <c r="K18" s="28">
        <v>0</v>
      </c>
      <c r="L18" s="28">
        <v>192.5</v>
      </c>
      <c r="M18" s="16" t="s">
        <v>87</v>
      </c>
      <c r="N18" s="16">
        <v>1</v>
      </c>
      <c r="O18" s="29">
        <v>86</v>
      </c>
      <c r="P18" s="29">
        <f t="shared" si="0"/>
        <v>75.08333333333334</v>
      </c>
      <c r="Q18" s="38">
        <v>2</v>
      </c>
      <c r="R18" s="39" t="s">
        <v>29</v>
      </c>
      <c r="S18" s="39" t="s">
        <v>30</v>
      </c>
      <c r="T18" s="40"/>
    </row>
    <row r="19" spans="1:20" ht="42" customHeight="1">
      <c r="A19" s="14">
        <v>17</v>
      </c>
      <c r="B19" s="15" t="s">
        <v>88</v>
      </c>
      <c r="C19" s="16" t="s">
        <v>89</v>
      </c>
      <c r="D19" s="17" t="s">
        <v>85</v>
      </c>
      <c r="E19" s="18">
        <v>2</v>
      </c>
      <c r="F19" s="16" t="s">
        <v>86</v>
      </c>
      <c r="G19" s="16" t="s">
        <v>25</v>
      </c>
      <c r="H19" s="16" t="s">
        <v>26</v>
      </c>
      <c r="I19" s="16" t="s">
        <v>27</v>
      </c>
      <c r="J19" s="16">
        <v>191</v>
      </c>
      <c r="K19" s="28">
        <v>0</v>
      </c>
      <c r="L19" s="28">
        <v>191</v>
      </c>
      <c r="M19" s="16" t="s">
        <v>90</v>
      </c>
      <c r="N19" s="16">
        <v>2</v>
      </c>
      <c r="O19" s="29">
        <v>85.8</v>
      </c>
      <c r="P19" s="29">
        <f t="shared" si="0"/>
        <v>74.73333333333333</v>
      </c>
      <c r="Q19" s="38">
        <v>3</v>
      </c>
      <c r="R19" s="39" t="s">
        <v>29</v>
      </c>
      <c r="S19" s="39" t="s">
        <v>30</v>
      </c>
      <c r="T19" s="41"/>
    </row>
    <row r="20" spans="1:20" ht="42" customHeight="1">
      <c r="A20" s="14">
        <v>18</v>
      </c>
      <c r="B20" s="15" t="s">
        <v>91</v>
      </c>
      <c r="C20" s="16" t="s">
        <v>92</v>
      </c>
      <c r="D20" s="17" t="s">
        <v>85</v>
      </c>
      <c r="E20" s="18">
        <v>2</v>
      </c>
      <c r="F20" s="16" t="s">
        <v>86</v>
      </c>
      <c r="G20" s="16" t="s">
        <v>34</v>
      </c>
      <c r="H20" s="16" t="s">
        <v>26</v>
      </c>
      <c r="I20" s="16" t="s">
        <v>27</v>
      </c>
      <c r="J20" s="16">
        <v>191</v>
      </c>
      <c r="K20" s="28">
        <v>0</v>
      </c>
      <c r="L20" s="28">
        <v>191</v>
      </c>
      <c r="M20" s="16" t="s">
        <v>76</v>
      </c>
      <c r="N20" s="16">
        <v>2</v>
      </c>
      <c r="O20" s="29">
        <v>89.6</v>
      </c>
      <c r="P20" s="29">
        <f t="shared" si="0"/>
        <v>76.63333333333333</v>
      </c>
      <c r="Q20" s="38">
        <v>1</v>
      </c>
      <c r="R20" s="39" t="s">
        <v>29</v>
      </c>
      <c r="S20" s="39" t="s">
        <v>30</v>
      </c>
      <c r="T20" s="40"/>
    </row>
    <row r="21" spans="1:20" ht="42" customHeight="1">
      <c r="A21" s="14">
        <v>19</v>
      </c>
      <c r="B21" s="15" t="s">
        <v>93</v>
      </c>
      <c r="C21" s="16" t="s">
        <v>94</v>
      </c>
      <c r="D21" s="17" t="s">
        <v>85</v>
      </c>
      <c r="E21" s="18">
        <v>2</v>
      </c>
      <c r="F21" s="16" t="s">
        <v>86</v>
      </c>
      <c r="G21" s="16" t="s">
        <v>25</v>
      </c>
      <c r="H21" s="16" t="s">
        <v>26</v>
      </c>
      <c r="I21" s="16" t="s">
        <v>27</v>
      </c>
      <c r="J21" s="16">
        <v>184.5</v>
      </c>
      <c r="K21" s="28">
        <v>0</v>
      </c>
      <c r="L21" s="28">
        <v>184.5</v>
      </c>
      <c r="M21" s="16" t="s">
        <v>95</v>
      </c>
      <c r="N21" s="16">
        <v>4</v>
      </c>
      <c r="O21" s="29">
        <v>86.2</v>
      </c>
      <c r="P21" s="29">
        <f t="shared" si="0"/>
        <v>73.85</v>
      </c>
      <c r="Q21" s="38">
        <v>4</v>
      </c>
      <c r="R21" s="39" t="s">
        <v>29</v>
      </c>
      <c r="S21" s="39" t="s">
        <v>30</v>
      </c>
      <c r="T21" s="41"/>
    </row>
    <row r="22" spans="1:20" ht="42" customHeight="1">
      <c r="A22" s="14">
        <v>20</v>
      </c>
      <c r="B22" s="15" t="s">
        <v>96</v>
      </c>
      <c r="C22" s="16" t="s">
        <v>97</v>
      </c>
      <c r="D22" s="17" t="s">
        <v>85</v>
      </c>
      <c r="E22" s="18">
        <v>2</v>
      </c>
      <c r="F22" s="16" t="s">
        <v>86</v>
      </c>
      <c r="G22" s="16" t="s">
        <v>25</v>
      </c>
      <c r="H22" s="16" t="s">
        <v>26</v>
      </c>
      <c r="I22" s="16" t="s">
        <v>27</v>
      </c>
      <c r="J22" s="16">
        <v>179.5</v>
      </c>
      <c r="K22" s="28">
        <v>0</v>
      </c>
      <c r="L22" s="28">
        <v>179.5</v>
      </c>
      <c r="M22" s="16" t="s">
        <v>98</v>
      </c>
      <c r="N22" s="16">
        <v>5</v>
      </c>
      <c r="O22" s="29">
        <v>77.4</v>
      </c>
      <c r="P22" s="29">
        <f t="shared" si="0"/>
        <v>68.61666666666667</v>
      </c>
      <c r="Q22" s="38">
        <v>6</v>
      </c>
      <c r="R22" s="39" t="s">
        <v>29</v>
      </c>
      <c r="S22" s="39" t="s">
        <v>30</v>
      </c>
      <c r="T22" s="41"/>
    </row>
    <row r="23" spans="1:20" ht="42" customHeight="1">
      <c r="A23" s="14">
        <v>21</v>
      </c>
      <c r="B23" s="15" t="s">
        <v>99</v>
      </c>
      <c r="C23" s="16" t="s">
        <v>100</v>
      </c>
      <c r="D23" s="17" t="s">
        <v>85</v>
      </c>
      <c r="E23" s="18">
        <v>2</v>
      </c>
      <c r="F23" s="16" t="s">
        <v>86</v>
      </c>
      <c r="G23" s="16" t="s">
        <v>34</v>
      </c>
      <c r="H23" s="16" t="s">
        <v>26</v>
      </c>
      <c r="I23" s="16" t="s">
        <v>52</v>
      </c>
      <c r="J23" s="16">
        <v>174.5</v>
      </c>
      <c r="K23" s="28">
        <v>0</v>
      </c>
      <c r="L23" s="28">
        <v>174.5</v>
      </c>
      <c r="M23" s="16" t="s">
        <v>101</v>
      </c>
      <c r="N23" s="16">
        <v>6</v>
      </c>
      <c r="O23" s="29">
        <v>80.6</v>
      </c>
      <c r="P23" s="29">
        <f t="shared" si="0"/>
        <v>69.38333333333333</v>
      </c>
      <c r="Q23" s="38">
        <v>5</v>
      </c>
      <c r="R23" s="39" t="s">
        <v>29</v>
      </c>
      <c r="S23" s="39" t="s">
        <v>30</v>
      </c>
      <c r="T23" s="41"/>
    </row>
    <row r="24" spans="1:20" ht="42" customHeight="1">
      <c r="A24" s="14">
        <v>22</v>
      </c>
      <c r="B24" s="15" t="s">
        <v>102</v>
      </c>
      <c r="C24" s="16" t="s">
        <v>103</v>
      </c>
      <c r="D24" s="17" t="s">
        <v>104</v>
      </c>
      <c r="E24" s="18">
        <v>1</v>
      </c>
      <c r="F24" s="16" t="s">
        <v>105</v>
      </c>
      <c r="G24" s="16" t="s">
        <v>25</v>
      </c>
      <c r="H24" s="16" t="s">
        <v>67</v>
      </c>
      <c r="I24" s="16" t="s">
        <v>27</v>
      </c>
      <c r="J24" s="16">
        <v>182</v>
      </c>
      <c r="K24" s="28">
        <v>5</v>
      </c>
      <c r="L24" s="28">
        <v>187</v>
      </c>
      <c r="M24" s="16" t="s">
        <v>106</v>
      </c>
      <c r="N24" s="16">
        <v>1</v>
      </c>
      <c r="O24" s="29">
        <v>83</v>
      </c>
      <c r="P24" s="29">
        <f t="shared" si="0"/>
        <v>72.66666666666667</v>
      </c>
      <c r="Q24" s="38">
        <v>2</v>
      </c>
      <c r="R24" s="39" t="s">
        <v>29</v>
      </c>
      <c r="S24" s="39" t="s">
        <v>30</v>
      </c>
      <c r="T24" s="41"/>
    </row>
    <row r="25" spans="1:20" ht="42" customHeight="1">
      <c r="A25" s="14">
        <v>23</v>
      </c>
      <c r="B25" s="15" t="s">
        <v>107</v>
      </c>
      <c r="C25" s="16" t="s">
        <v>108</v>
      </c>
      <c r="D25" s="17" t="s">
        <v>104</v>
      </c>
      <c r="E25" s="18">
        <v>1</v>
      </c>
      <c r="F25" s="16" t="s">
        <v>105</v>
      </c>
      <c r="G25" s="16" t="s">
        <v>34</v>
      </c>
      <c r="H25" s="16" t="s">
        <v>67</v>
      </c>
      <c r="I25" s="16" t="s">
        <v>27</v>
      </c>
      <c r="J25" s="16">
        <v>177</v>
      </c>
      <c r="K25" s="28">
        <v>5</v>
      </c>
      <c r="L25" s="28">
        <v>182</v>
      </c>
      <c r="M25" s="16" t="s">
        <v>109</v>
      </c>
      <c r="N25" s="16">
        <v>2</v>
      </c>
      <c r="O25" s="29">
        <v>87</v>
      </c>
      <c r="P25" s="29">
        <f t="shared" si="0"/>
        <v>73.83333333333333</v>
      </c>
      <c r="Q25" s="38">
        <v>1</v>
      </c>
      <c r="R25" s="39" t="s">
        <v>29</v>
      </c>
      <c r="S25" s="39" t="s">
        <v>30</v>
      </c>
      <c r="T25" s="40"/>
    </row>
    <row r="26" spans="1:20" ht="42" customHeight="1">
      <c r="A26" s="14">
        <v>24</v>
      </c>
      <c r="B26" s="15" t="s">
        <v>110</v>
      </c>
      <c r="C26" s="16" t="s">
        <v>111</v>
      </c>
      <c r="D26" s="17" t="s">
        <v>104</v>
      </c>
      <c r="E26" s="18">
        <v>1</v>
      </c>
      <c r="F26" s="16" t="s">
        <v>105</v>
      </c>
      <c r="G26" s="16" t="s">
        <v>34</v>
      </c>
      <c r="H26" s="16" t="s">
        <v>26</v>
      </c>
      <c r="I26" s="16" t="s">
        <v>27</v>
      </c>
      <c r="J26" s="16">
        <v>174.5</v>
      </c>
      <c r="K26" s="28">
        <v>0</v>
      </c>
      <c r="L26" s="28">
        <v>174.5</v>
      </c>
      <c r="M26" s="16" t="s">
        <v>112</v>
      </c>
      <c r="N26" s="16">
        <v>3</v>
      </c>
      <c r="O26" s="29">
        <v>84.6</v>
      </c>
      <c r="P26" s="29">
        <f t="shared" si="0"/>
        <v>71.38333333333333</v>
      </c>
      <c r="Q26" s="38">
        <v>3</v>
      </c>
      <c r="R26" s="39" t="s">
        <v>29</v>
      </c>
      <c r="S26" s="39" t="s">
        <v>30</v>
      </c>
      <c r="T26" s="41"/>
    </row>
    <row r="27" spans="1:20" ht="42" customHeight="1">
      <c r="A27" s="19">
        <v>25</v>
      </c>
      <c r="B27" s="17" t="s">
        <v>113</v>
      </c>
      <c r="C27" s="20" t="s">
        <v>114</v>
      </c>
      <c r="D27" s="17" t="s">
        <v>115</v>
      </c>
      <c r="E27" s="21">
        <v>1</v>
      </c>
      <c r="F27" s="20" t="s">
        <v>116</v>
      </c>
      <c r="G27" s="20" t="s">
        <v>25</v>
      </c>
      <c r="H27" s="20" t="s">
        <v>26</v>
      </c>
      <c r="I27" s="16" t="s">
        <v>27</v>
      </c>
      <c r="J27" s="20">
        <v>220.5</v>
      </c>
      <c r="K27" s="31">
        <v>0</v>
      </c>
      <c r="L27" s="31">
        <v>220.5</v>
      </c>
      <c r="M27" s="20" t="s">
        <v>117</v>
      </c>
      <c r="N27" s="32">
        <v>1</v>
      </c>
      <c r="O27" s="33">
        <v>0</v>
      </c>
      <c r="P27" s="33">
        <f t="shared" si="0"/>
        <v>36.75</v>
      </c>
      <c r="Q27" s="44">
        <v>3</v>
      </c>
      <c r="R27" s="45" t="s">
        <v>118</v>
      </c>
      <c r="S27" s="46" t="s">
        <v>119</v>
      </c>
      <c r="T27" s="40" t="s">
        <v>31</v>
      </c>
    </row>
    <row r="28" spans="1:20" ht="42" customHeight="1">
      <c r="A28" s="19">
        <v>26</v>
      </c>
      <c r="B28" s="17" t="s">
        <v>120</v>
      </c>
      <c r="C28" s="20" t="s">
        <v>121</v>
      </c>
      <c r="D28" s="17" t="s">
        <v>115</v>
      </c>
      <c r="E28" s="21">
        <v>1</v>
      </c>
      <c r="F28" s="20" t="s">
        <v>116</v>
      </c>
      <c r="G28" s="20" t="s">
        <v>25</v>
      </c>
      <c r="H28" s="20" t="s">
        <v>26</v>
      </c>
      <c r="I28" s="16" t="s">
        <v>27</v>
      </c>
      <c r="J28" s="20">
        <v>190.5</v>
      </c>
      <c r="K28" s="31">
        <v>0</v>
      </c>
      <c r="L28" s="31">
        <v>190.5</v>
      </c>
      <c r="M28" s="20" t="s">
        <v>101</v>
      </c>
      <c r="N28" s="32">
        <v>2</v>
      </c>
      <c r="O28" s="33">
        <v>76</v>
      </c>
      <c r="P28" s="33">
        <f t="shared" si="0"/>
        <v>69.75</v>
      </c>
      <c r="Q28" s="44">
        <v>2</v>
      </c>
      <c r="R28" s="45" t="s">
        <v>118</v>
      </c>
      <c r="S28" s="46" t="s">
        <v>119</v>
      </c>
      <c r="T28" s="47"/>
    </row>
    <row r="29" spans="1:20" ht="42" customHeight="1">
      <c r="A29" s="19">
        <v>27</v>
      </c>
      <c r="B29" s="17" t="s">
        <v>122</v>
      </c>
      <c r="C29" s="20" t="s">
        <v>123</v>
      </c>
      <c r="D29" s="17" t="s">
        <v>115</v>
      </c>
      <c r="E29" s="21">
        <v>1</v>
      </c>
      <c r="F29" s="20" t="s">
        <v>116</v>
      </c>
      <c r="G29" s="20" t="s">
        <v>25</v>
      </c>
      <c r="H29" s="20" t="s">
        <v>26</v>
      </c>
      <c r="I29" s="16" t="s">
        <v>52</v>
      </c>
      <c r="J29" s="20">
        <v>188.5</v>
      </c>
      <c r="K29" s="31">
        <v>0</v>
      </c>
      <c r="L29" s="31">
        <v>188.5</v>
      </c>
      <c r="M29" s="20" t="s">
        <v>124</v>
      </c>
      <c r="N29" s="32">
        <v>3</v>
      </c>
      <c r="O29" s="33">
        <v>84.6</v>
      </c>
      <c r="P29" s="33">
        <f t="shared" si="0"/>
        <v>73.71666666666667</v>
      </c>
      <c r="Q29" s="44">
        <v>1</v>
      </c>
      <c r="R29" s="45" t="s">
        <v>118</v>
      </c>
      <c r="S29" s="46" t="s">
        <v>119</v>
      </c>
      <c r="T29" s="40"/>
    </row>
    <row r="30" spans="1:20" ht="42" customHeight="1">
      <c r="A30" s="19">
        <v>28</v>
      </c>
      <c r="B30" s="17" t="s">
        <v>125</v>
      </c>
      <c r="C30" s="20" t="s">
        <v>126</v>
      </c>
      <c r="D30" s="17" t="s">
        <v>127</v>
      </c>
      <c r="E30" s="21">
        <v>1</v>
      </c>
      <c r="F30" s="20" t="s">
        <v>128</v>
      </c>
      <c r="G30" s="20" t="s">
        <v>25</v>
      </c>
      <c r="H30" s="20" t="s">
        <v>26</v>
      </c>
      <c r="I30" s="16" t="s">
        <v>27</v>
      </c>
      <c r="J30" s="20">
        <v>162.5</v>
      </c>
      <c r="K30" s="31">
        <v>0</v>
      </c>
      <c r="L30" s="31">
        <v>162.5</v>
      </c>
      <c r="M30" s="17" t="s">
        <v>129</v>
      </c>
      <c r="N30" s="32">
        <v>1</v>
      </c>
      <c r="O30" s="33">
        <v>85.8</v>
      </c>
      <c r="P30" s="33">
        <f t="shared" si="0"/>
        <v>69.98333333333333</v>
      </c>
      <c r="Q30" s="44">
        <v>1</v>
      </c>
      <c r="R30" s="45" t="s">
        <v>130</v>
      </c>
      <c r="S30" s="46" t="s">
        <v>131</v>
      </c>
      <c r="T30" s="47"/>
    </row>
    <row r="31" spans="1:20" ht="42" customHeight="1">
      <c r="A31" s="19">
        <v>29</v>
      </c>
      <c r="B31" s="17" t="s">
        <v>132</v>
      </c>
      <c r="C31" s="20" t="s">
        <v>133</v>
      </c>
      <c r="D31" s="17" t="s">
        <v>127</v>
      </c>
      <c r="E31" s="21">
        <v>1</v>
      </c>
      <c r="F31" s="20" t="s">
        <v>128</v>
      </c>
      <c r="G31" s="20" t="s">
        <v>34</v>
      </c>
      <c r="H31" s="20" t="s">
        <v>26</v>
      </c>
      <c r="I31" s="20" t="s">
        <v>134</v>
      </c>
      <c r="J31" s="20">
        <v>156.5</v>
      </c>
      <c r="K31" s="31">
        <v>0</v>
      </c>
      <c r="L31" s="31">
        <v>156.5</v>
      </c>
      <c r="M31" s="20" t="s">
        <v>135</v>
      </c>
      <c r="N31" s="32">
        <v>2</v>
      </c>
      <c r="O31" s="33">
        <v>76.4</v>
      </c>
      <c r="P31" s="33">
        <f t="shared" si="0"/>
        <v>64.28333333333333</v>
      </c>
      <c r="Q31" s="44">
        <v>3</v>
      </c>
      <c r="R31" s="45" t="s">
        <v>130</v>
      </c>
      <c r="S31" s="46" t="s">
        <v>131</v>
      </c>
      <c r="T31" s="47"/>
    </row>
    <row r="32" spans="1:20" ht="42" customHeight="1">
      <c r="A32" s="19">
        <v>30</v>
      </c>
      <c r="B32" s="17" t="s">
        <v>136</v>
      </c>
      <c r="C32" s="20" t="s">
        <v>137</v>
      </c>
      <c r="D32" s="17" t="s">
        <v>127</v>
      </c>
      <c r="E32" s="21">
        <v>1</v>
      </c>
      <c r="F32" s="20" t="s">
        <v>128</v>
      </c>
      <c r="G32" s="20" t="s">
        <v>34</v>
      </c>
      <c r="H32" s="20" t="s">
        <v>26</v>
      </c>
      <c r="I32" s="16" t="s">
        <v>27</v>
      </c>
      <c r="J32" s="20">
        <v>151</v>
      </c>
      <c r="K32" s="31">
        <v>0</v>
      </c>
      <c r="L32" s="31">
        <v>151</v>
      </c>
      <c r="M32" s="20" t="s">
        <v>138</v>
      </c>
      <c r="N32" s="32">
        <v>3</v>
      </c>
      <c r="O32" s="33">
        <v>79.8</v>
      </c>
      <c r="P32" s="33">
        <f t="shared" si="0"/>
        <v>65.06666666666666</v>
      </c>
      <c r="Q32" s="44">
        <v>2</v>
      </c>
      <c r="R32" s="45" t="s">
        <v>130</v>
      </c>
      <c r="S32" s="46" t="s">
        <v>131</v>
      </c>
      <c r="T32" s="47"/>
    </row>
    <row r="33" spans="1:20" ht="42" customHeight="1">
      <c r="A33" s="19">
        <v>31</v>
      </c>
      <c r="B33" s="17" t="s">
        <v>139</v>
      </c>
      <c r="C33" s="20" t="s">
        <v>140</v>
      </c>
      <c r="D33" s="17" t="s">
        <v>141</v>
      </c>
      <c r="E33" s="21">
        <v>1</v>
      </c>
      <c r="F33" s="20" t="s">
        <v>142</v>
      </c>
      <c r="G33" s="20" t="s">
        <v>34</v>
      </c>
      <c r="H33" s="20" t="s">
        <v>26</v>
      </c>
      <c r="I33" s="16" t="s">
        <v>27</v>
      </c>
      <c r="J33" s="20">
        <v>170.5</v>
      </c>
      <c r="K33" s="31">
        <v>0</v>
      </c>
      <c r="L33" s="31">
        <v>170.5</v>
      </c>
      <c r="M33" s="20" t="s">
        <v>143</v>
      </c>
      <c r="N33" s="32">
        <v>1</v>
      </c>
      <c r="O33" s="33">
        <v>83.2</v>
      </c>
      <c r="P33" s="33">
        <f t="shared" si="0"/>
        <v>70.01666666666667</v>
      </c>
      <c r="Q33" s="44">
        <v>1</v>
      </c>
      <c r="R33" s="45" t="s">
        <v>130</v>
      </c>
      <c r="S33" s="46" t="s">
        <v>131</v>
      </c>
      <c r="T33" s="47"/>
    </row>
    <row r="34" spans="1:20" ht="42" customHeight="1">
      <c r="A34" s="19">
        <v>32</v>
      </c>
      <c r="B34" s="17" t="s">
        <v>144</v>
      </c>
      <c r="C34" s="20" t="s">
        <v>145</v>
      </c>
      <c r="D34" s="17" t="s">
        <v>141</v>
      </c>
      <c r="E34" s="21">
        <v>1</v>
      </c>
      <c r="F34" s="20" t="s">
        <v>142</v>
      </c>
      <c r="G34" s="20" t="s">
        <v>25</v>
      </c>
      <c r="H34" s="20" t="s">
        <v>26</v>
      </c>
      <c r="I34" s="16" t="s">
        <v>27</v>
      </c>
      <c r="J34" s="20">
        <v>169.5</v>
      </c>
      <c r="K34" s="31">
        <v>0</v>
      </c>
      <c r="L34" s="31">
        <v>169.5</v>
      </c>
      <c r="M34" s="20" t="s">
        <v>138</v>
      </c>
      <c r="N34" s="32">
        <v>2</v>
      </c>
      <c r="O34" s="33">
        <v>74.6</v>
      </c>
      <c r="P34" s="33">
        <f t="shared" si="0"/>
        <v>65.55</v>
      </c>
      <c r="Q34" s="44">
        <v>2</v>
      </c>
      <c r="R34" s="45" t="s">
        <v>130</v>
      </c>
      <c r="S34" s="46" t="s">
        <v>131</v>
      </c>
      <c r="T34" s="47"/>
    </row>
    <row r="35" spans="1:20" ht="42" customHeight="1">
      <c r="A35" s="19">
        <v>33</v>
      </c>
      <c r="B35" s="17" t="s">
        <v>146</v>
      </c>
      <c r="C35" s="20" t="s">
        <v>147</v>
      </c>
      <c r="D35" s="17" t="s">
        <v>148</v>
      </c>
      <c r="E35" s="21">
        <v>5</v>
      </c>
      <c r="F35" s="20" t="s">
        <v>149</v>
      </c>
      <c r="G35" s="20" t="s">
        <v>25</v>
      </c>
      <c r="H35" s="20" t="s">
        <v>26</v>
      </c>
      <c r="I35" s="16" t="s">
        <v>27</v>
      </c>
      <c r="J35" s="20">
        <v>174.5</v>
      </c>
      <c r="K35" s="31">
        <v>0</v>
      </c>
      <c r="L35" s="31">
        <v>174.5</v>
      </c>
      <c r="M35" s="20" t="s">
        <v>150</v>
      </c>
      <c r="N35" s="32">
        <v>2</v>
      </c>
      <c r="O35" s="33">
        <v>75.8</v>
      </c>
      <c r="P35" s="33">
        <f t="shared" si="0"/>
        <v>66.98333333333333</v>
      </c>
      <c r="Q35" s="44">
        <v>1</v>
      </c>
      <c r="R35" s="45" t="s">
        <v>151</v>
      </c>
      <c r="S35" s="46" t="s">
        <v>30</v>
      </c>
      <c r="T35" s="47"/>
    </row>
    <row r="36" spans="1:20" ht="42" customHeight="1">
      <c r="A36" s="19">
        <v>34</v>
      </c>
      <c r="B36" s="17" t="s">
        <v>152</v>
      </c>
      <c r="C36" s="20" t="s">
        <v>153</v>
      </c>
      <c r="D36" s="17" t="s">
        <v>148</v>
      </c>
      <c r="E36" s="21">
        <v>5</v>
      </c>
      <c r="F36" s="20" t="s">
        <v>149</v>
      </c>
      <c r="G36" s="20" t="s">
        <v>25</v>
      </c>
      <c r="H36" s="20" t="s">
        <v>26</v>
      </c>
      <c r="I36" s="16" t="s">
        <v>27</v>
      </c>
      <c r="J36" s="20">
        <v>168.15</v>
      </c>
      <c r="K36" s="31">
        <v>0</v>
      </c>
      <c r="L36" s="31">
        <v>168.15</v>
      </c>
      <c r="M36" s="20" t="s">
        <v>150</v>
      </c>
      <c r="N36" s="32">
        <v>4</v>
      </c>
      <c r="O36" s="33">
        <v>64.9</v>
      </c>
      <c r="P36" s="33">
        <f t="shared" si="0"/>
        <v>60.47500000000001</v>
      </c>
      <c r="Q36" s="44">
        <v>3</v>
      </c>
      <c r="R36" s="45" t="s">
        <v>151</v>
      </c>
      <c r="S36" s="46" t="s">
        <v>30</v>
      </c>
      <c r="T36" s="47"/>
    </row>
    <row r="37" spans="1:20" ht="42" customHeight="1">
      <c r="A37" s="19">
        <v>35</v>
      </c>
      <c r="B37" s="17" t="s">
        <v>154</v>
      </c>
      <c r="C37" s="20" t="s">
        <v>155</v>
      </c>
      <c r="D37" s="17" t="s">
        <v>148</v>
      </c>
      <c r="E37" s="21">
        <v>5</v>
      </c>
      <c r="F37" s="20" t="s">
        <v>149</v>
      </c>
      <c r="G37" s="20" t="s">
        <v>34</v>
      </c>
      <c r="H37" s="20" t="s">
        <v>26</v>
      </c>
      <c r="I37" s="16" t="s">
        <v>27</v>
      </c>
      <c r="J37" s="20">
        <v>164</v>
      </c>
      <c r="K37" s="31">
        <v>0</v>
      </c>
      <c r="L37" s="31">
        <v>164</v>
      </c>
      <c r="M37" s="20" t="s">
        <v>150</v>
      </c>
      <c r="N37" s="32">
        <v>5</v>
      </c>
      <c r="O37" s="33">
        <v>78.9</v>
      </c>
      <c r="P37" s="33">
        <f t="shared" si="0"/>
        <v>66.78333333333333</v>
      </c>
      <c r="Q37" s="44">
        <v>2</v>
      </c>
      <c r="R37" s="45" t="s">
        <v>151</v>
      </c>
      <c r="S37" s="46" t="s">
        <v>30</v>
      </c>
      <c r="T37" s="47"/>
    </row>
    <row r="38" spans="1:20" ht="42" customHeight="1">
      <c r="A38" s="19">
        <v>36</v>
      </c>
      <c r="B38" s="17" t="s">
        <v>156</v>
      </c>
      <c r="C38" s="20" t="s">
        <v>157</v>
      </c>
      <c r="D38" s="17" t="s">
        <v>148</v>
      </c>
      <c r="E38" s="21">
        <v>5</v>
      </c>
      <c r="F38" s="20" t="s">
        <v>149</v>
      </c>
      <c r="G38" s="20" t="s">
        <v>25</v>
      </c>
      <c r="H38" s="20" t="s">
        <v>26</v>
      </c>
      <c r="I38" s="16" t="s">
        <v>27</v>
      </c>
      <c r="J38" s="20">
        <v>145.6</v>
      </c>
      <c r="K38" s="31">
        <v>0</v>
      </c>
      <c r="L38" s="31">
        <v>145.6</v>
      </c>
      <c r="M38" s="20" t="s">
        <v>150</v>
      </c>
      <c r="N38" s="32">
        <v>7</v>
      </c>
      <c r="O38" s="33">
        <v>67.1</v>
      </c>
      <c r="P38" s="33">
        <f t="shared" si="0"/>
        <v>57.81666666666666</v>
      </c>
      <c r="Q38" s="44">
        <v>4</v>
      </c>
      <c r="R38" s="45" t="s">
        <v>151</v>
      </c>
      <c r="S38" s="46" t="s">
        <v>30</v>
      </c>
      <c r="T38" s="47"/>
    </row>
    <row r="39" spans="1:20" ht="42" customHeight="1">
      <c r="A39" s="19">
        <v>37</v>
      </c>
      <c r="B39" s="17" t="s">
        <v>158</v>
      </c>
      <c r="C39" s="20" t="s">
        <v>159</v>
      </c>
      <c r="D39" s="17" t="s">
        <v>148</v>
      </c>
      <c r="E39" s="21">
        <v>5</v>
      </c>
      <c r="F39" s="20" t="s">
        <v>149</v>
      </c>
      <c r="G39" s="20" t="s">
        <v>25</v>
      </c>
      <c r="H39" s="20" t="s">
        <v>26</v>
      </c>
      <c r="I39" s="16" t="s">
        <v>27</v>
      </c>
      <c r="J39" s="20">
        <v>125</v>
      </c>
      <c r="K39" s="31">
        <v>0</v>
      </c>
      <c r="L39" s="31">
        <v>125</v>
      </c>
      <c r="M39" s="20" t="s">
        <v>150</v>
      </c>
      <c r="N39" s="32">
        <v>8</v>
      </c>
      <c r="O39" s="33">
        <v>63.8</v>
      </c>
      <c r="P39" s="33">
        <f t="shared" si="0"/>
        <v>52.733333333333334</v>
      </c>
      <c r="Q39" s="44">
        <v>5</v>
      </c>
      <c r="R39" s="45" t="s">
        <v>151</v>
      </c>
      <c r="S39" s="46" t="s">
        <v>30</v>
      </c>
      <c r="T39" s="47"/>
    </row>
    <row r="40" spans="1:20" ht="42" customHeight="1">
      <c r="A40" s="19">
        <v>38</v>
      </c>
      <c r="B40" s="17" t="s">
        <v>160</v>
      </c>
      <c r="C40" s="20" t="s">
        <v>161</v>
      </c>
      <c r="D40" s="17" t="s">
        <v>162</v>
      </c>
      <c r="E40" s="21">
        <v>1</v>
      </c>
      <c r="F40" s="20" t="s">
        <v>163</v>
      </c>
      <c r="G40" s="20" t="s">
        <v>25</v>
      </c>
      <c r="H40" s="20" t="s">
        <v>67</v>
      </c>
      <c r="I40" s="16" t="s">
        <v>27</v>
      </c>
      <c r="J40" s="20">
        <v>185</v>
      </c>
      <c r="K40" s="31">
        <v>5</v>
      </c>
      <c r="L40" s="31">
        <v>190</v>
      </c>
      <c r="M40" s="20" t="s">
        <v>164</v>
      </c>
      <c r="N40" s="32">
        <v>1</v>
      </c>
      <c r="O40" s="33">
        <v>83.4</v>
      </c>
      <c r="P40" s="33">
        <f t="shared" si="0"/>
        <v>73.36666666666667</v>
      </c>
      <c r="Q40" s="44">
        <v>1</v>
      </c>
      <c r="R40" s="39" t="s">
        <v>118</v>
      </c>
      <c r="S40" s="48" t="s">
        <v>165</v>
      </c>
      <c r="T40" s="40"/>
    </row>
    <row r="41" spans="1:20" ht="42" customHeight="1">
      <c r="A41" s="19">
        <v>39</v>
      </c>
      <c r="B41" s="17" t="s">
        <v>166</v>
      </c>
      <c r="C41" s="20" t="s">
        <v>167</v>
      </c>
      <c r="D41" s="17" t="s">
        <v>162</v>
      </c>
      <c r="E41" s="21">
        <v>1</v>
      </c>
      <c r="F41" s="20" t="s">
        <v>163</v>
      </c>
      <c r="G41" s="20" t="s">
        <v>25</v>
      </c>
      <c r="H41" s="20" t="s">
        <v>26</v>
      </c>
      <c r="I41" s="16" t="s">
        <v>27</v>
      </c>
      <c r="J41" s="20">
        <v>172.4</v>
      </c>
      <c r="K41" s="31">
        <v>0</v>
      </c>
      <c r="L41" s="31">
        <v>172.4</v>
      </c>
      <c r="M41" s="20" t="s">
        <v>164</v>
      </c>
      <c r="N41" s="32">
        <v>2</v>
      </c>
      <c r="O41" s="33">
        <v>80</v>
      </c>
      <c r="P41" s="33">
        <f aca="true" t="shared" si="1" ref="P40:P51">L41/6+O41/2</f>
        <v>68.73333333333333</v>
      </c>
      <c r="Q41" s="44">
        <v>2</v>
      </c>
      <c r="R41" s="39" t="s">
        <v>118</v>
      </c>
      <c r="S41" s="48" t="s">
        <v>165</v>
      </c>
      <c r="T41" s="47"/>
    </row>
    <row r="42" spans="1:20" ht="42" customHeight="1">
      <c r="A42" s="19">
        <v>40</v>
      </c>
      <c r="B42" s="17" t="s">
        <v>168</v>
      </c>
      <c r="C42" s="20" t="s">
        <v>169</v>
      </c>
      <c r="D42" s="17" t="s">
        <v>162</v>
      </c>
      <c r="E42" s="21">
        <v>1</v>
      </c>
      <c r="F42" s="20" t="s">
        <v>163</v>
      </c>
      <c r="G42" s="20" t="s">
        <v>25</v>
      </c>
      <c r="H42" s="20" t="s">
        <v>26</v>
      </c>
      <c r="I42" s="16" t="s">
        <v>27</v>
      </c>
      <c r="J42" s="20">
        <v>130.4</v>
      </c>
      <c r="K42" s="31">
        <v>0</v>
      </c>
      <c r="L42" s="31">
        <v>130.4</v>
      </c>
      <c r="M42" s="20" t="s">
        <v>164</v>
      </c>
      <c r="N42" s="32">
        <v>3</v>
      </c>
      <c r="O42" s="33">
        <v>81</v>
      </c>
      <c r="P42" s="33">
        <f t="shared" si="1"/>
        <v>62.233333333333334</v>
      </c>
      <c r="Q42" s="44">
        <v>3</v>
      </c>
      <c r="R42" s="39" t="s">
        <v>118</v>
      </c>
      <c r="S42" s="48" t="s">
        <v>165</v>
      </c>
      <c r="T42" s="47"/>
    </row>
    <row r="43" spans="1:20" ht="42" customHeight="1">
      <c r="A43" s="19">
        <v>41</v>
      </c>
      <c r="B43" s="17" t="s">
        <v>170</v>
      </c>
      <c r="C43" s="20" t="s">
        <v>171</v>
      </c>
      <c r="D43" s="17" t="s">
        <v>172</v>
      </c>
      <c r="E43" s="21">
        <v>1</v>
      </c>
      <c r="F43" s="20" t="s">
        <v>173</v>
      </c>
      <c r="G43" s="20" t="s">
        <v>34</v>
      </c>
      <c r="H43" s="20" t="s">
        <v>26</v>
      </c>
      <c r="I43" s="16" t="s">
        <v>27</v>
      </c>
      <c r="J43" s="20">
        <v>168.1</v>
      </c>
      <c r="K43" s="31">
        <v>0</v>
      </c>
      <c r="L43" s="31">
        <v>168.1</v>
      </c>
      <c r="M43" s="20" t="s">
        <v>174</v>
      </c>
      <c r="N43" s="32">
        <v>1</v>
      </c>
      <c r="O43" s="33">
        <v>73.8</v>
      </c>
      <c r="P43" s="33">
        <f t="shared" si="1"/>
        <v>64.91666666666666</v>
      </c>
      <c r="Q43" s="44">
        <v>3</v>
      </c>
      <c r="R43" s="39" t="s">
        <v>118</v>
      </c>
      <c r="S43" s="15" t="s">
        <v>30</v>
      </c>
      <c r="T43" s="47"/>
    </row>
    <row r="44" spans="1:20" ht="42" customHeight="1">
      <c r="A44" s="19">
        <v>42</v>
      </c>
      <c r="B44" s="17" t="s">
        <v>175</v>
      </c>
      <c r="C44" s="20" t="s">
        <v>176</v>
      </c>
      <c r="D44" s="17" t="s">
        <v>172</v>
      </c>
      <c r="E44" s="21">
        <v>1</v>
      </c>
      <c r="F44" s="20" t="s">
        <v>173</v>
      </c>
      <c r="G44" s="20" t="s">
        <v>25</v>
      </c>
      <c r="H44" s="20" t="s">
        <v>26</v>
      </c>
      <c r="I44" s="16" t="s">
        <v>27</v>
      </c>
      <c r="J44" s="20">
        <v>166.4</v>
      </c>
      <c r="K44" s="31">
        <v>0</v>
      </c>
      <c r="L44" s="31">
        <v>166.4</v>
      </c>
      <c r="M44" s="20" t="s">
        <v>174</v>
      </c>
      <c r="N44" s="32">
        <v>2</v>
      </c>
      <c r="O44" s="33">
        <v>74.8</v>
      </c>
      <c r="P44" s="33">
        <f t="shared" si="1"/>
        <v>65.13333333333333</v>
      </c>
      <c r="Q44" s="44">
        <v>2</v>
      </c>
      <c r="R44" s="39" t="s">
        <v>118</v>
      </c>
      <c r="S44" s="15" t="s">
        <v>30</v>
      </c>
      <c r="T44" s="47"/>
    </row>
    <row r="45" spans="1:20" ht="42" customHeight="1">
      <c r="A45" s="22">
        <v>43</v>
      </c>
      <c r="B45" s="17" t="s">
        <v>177</v>
      </c>
      <c r="C45" s="23" t="s">
        <v>178</v>
      </c>
      <c r="D45" s="17" t="s">
        <v>172</v>
      </c>
      <c r="E45" s="21">
        <v>1</v>
      </c>
      <c r="F45" s="20" t="s">
        <v>173</v>
      </c>
      <c r="G45" s="20" t="s">
        <v>25</v>
      </c>
      <c r="H45" s="20" t="s">
        <v>26</v>
      </c>
      <c r="I45" s="16" t="s">
        <v>27</v>
      </c>
      <c r="J45" s="20">
        <v>160.8</v>
      </c>
      <c r="K45" s="20">
        <v>0</v>
      </c>
      <c r="L45" s="20">
        <v>160.8</v>
      </c>
      <c r="M45" s="20" t="s">
        <v>174</v>
      </c>
      <c r="N45" s="16">
        <v>4</v>
      </c>
      <c r="O45" s="29">
        <v>90.4</v>
      </c>
      <c r="P45" s="33">
        <f t="shared" si="1"/>
        <v>72</v>
      </c>
      <c r="Q45" s="38">
        <v>1</v>
      </c>
      <c r="R45" s="42" t="s">
        <v>118</v>
      </c>
      <c r="S45" s="15" t="s">
        <v>30</v>
      </c>
      <c r="T45" s="49"/>
    </row>
    <row r="46" spans="1:20" ht="42" customHeight="1">
      <c r="A46" s="19">
        <v>44</v>
      </c>
      <c r="B46" s="17" t="s">
        <v>179</v>
      </c>
      <c r="C46" s="20" t="s">
        <v>180</v>
      </c>
      <c r="D46" s="17" t="s">
        <v>181</v>
      </c>
      <c r="E46" s="21">
        <v>1</v>
      </c>
      <c r="F46" s="20" t="s">
        <v>182</v>
      </c>
      <c r="G46" s="20" t="s">
        <v>25</v>
      </c>
      <c r="H46" s="20" t="s">
        <v>26</v>
      </c>
      <c r="I46" s="16" t="s">
        <v>27</v>
      </c>
      <c r="J46" s="20">
        <v>170.4</v>
      </c>
      <c r="K46" s="31">
        <v>0</v>
      </c>
      <c r="L46" s="31">
        <v>170.4</v>
      </c>
      <c r="M46" s="20" t="s">
        <v>183</v>
      </c>
      <c r="N46" s="32">
        <v>1</v>
      </c>
      <c r="O46" s="33">
        <v>81.3</v>
      </c>
      <c r="P46" s="33">
        <f t="shared" si="1"/>
        <v>69.05</v>
      </c>
      <c r="Q46" s="44">
        <v>2</v>
      </c>
      <c r="R46" s="45" t="s">
        <v>151</v>
      </c>
      <c r="S46" s="46" t="s">
        <v>131</v>
      </c>
      <c r="T46" s="47"/>
    </row>
    <row r="47" spans="1:20" ht="42" customHeight="1">
      <c r="A47" s="19">
        <v>45</v>
      </c>
      <c r="B47" s="17" t="s">
        <v>184</v>
      </c>
      <c r="C47" s="20" t="s">
        <v>185</v>
      </c>
      <c r="D47" s="17" t="s">
        <v>181</v>
      </c>
      <c r="E47" s="21">
        <v>1</v>
      </c>
      <c r="F47" s="20" t="s">
        <v>182</v>
      </c>
      <c r="G47" s="20" t="s">
        <v>25</v>
      </c>
      <c r="H47" s="20" t="s">
        <v>26</v>
      </c>
      <c r="I47" s="16" t="s">
        <v>27</v>
      </c>
      <c r="J47" s="20">
        <v>169.6</v>
      </c>
      <c r="K47" s="31">
        <v>0</v>
      </c>
      <c r="L47" s="31">
        <v>169.6</v>
      </c>
      <c r="M47" s="20" t="s">
        <v>186</v>
      </c>
      <c r="N47" s="32">
        <v>2</v>
      </c>
      <c r="O47" s="33">
        <v>84.2</v>
      </c>
      <c r="P47" s="33">
        <f t="shared" si="1"/>
        <v>70.36666666666667</v>
      </c>
      <c r="Q47" s="44">
        <v>1</v>
      </c>
      <c r="R47" s="45" t="s">
        <v>151</v>
      </c>
      <c r="S47" s="46" t="s">
        <v>131</v>
      </c>
      <c r="T47" s="47"/>
    </row>
    <row r="48" spans="1:20" ht="42" customHeight="1">
      <c r="A48" s="19">
        <v>46</v>
      </c>
      <c r="B48" s="17" t="s">
        <v>187</v>
      </c>
      <c r="C48" s="20" t="s">
        <v>188</v>
      </c>
      <c r="D48" s="17" t="s">
        <v>181</v>
      </c>
      <c r="E48" s="21">
        <v>1</v>
      </c>
      <c r="F48" s="20" t="s">
        <v>182</v>
      </c>
      <c r="G48" s="20" t="s">
        <v>34</v>
      </c>
      <c r="H48" s="20" t="s">
        <v>26</v>
      </c>
      <c r="I48" s="16" t="s">
        <v>27</v>
      </c>
      <c r="J48" s="20">
        <v>157.5</v>
      </c>
      <c r="K48" s="31">
        <v>0</v>
      </c>
      <c r="L48" s="31">
        <v>157.5</v>
      </c>
      <c r="M48" s="20" t="s">
        <v>189</v>
      </c>
      <c r="N48" s="32">
        <v>3</v>
      </c>
      <c r="O48" s="33">
        <v>65.4</v>
      </c>
      <c r="P48" s="33">
        <f t="shared" si="1"/>
        <v>58.95</v>
      </c>
      <c r="Q48" s="44">
        <v>3</v>
      </c>
      <c r="R48" s="45" t="s">
        <v>151</v>
      </c>
      <c r="S48" s="46" t="s">
        <v>131</v>
      </c>
      <c r="T48" s="47"/>
    </row>
    <row r="49" spans="1:20" ht="42" customHeight="1">
      <c r="A49" s="19">
        <v>47</v>
      </c>
      <c r="B49" s="17" t="s">
        <v>190</v>
      </c>
      <c r="C49" s="20" t="s">
        <v>191</v>
      </c>
      <c r="D49" s="17" t="s">
        <v>192</v>
      </c>
      <c r="E49" s="21">
        <v>1</v>
      </c>
      <c r="F49" s="20" t="s">
        <v>193</v>
      </c>
      <c r="G49" s="20" t="s">
        <v>25</v>
      </c>
      <c r="H49" s="20" t="s">
        <v>26</v>
      </c>
      <c r="I49" s="16" t="s">
        <v>27</v>
      </c>
      <c r="J49" s="20">
        <v>199.3</v>
      </c>
      <c r="K49" s="31">
        <v>0</v>
      </c>
      <c r="L49" s="31">
        <v>199.3</v>
      </c>
      <c r="M49" s="20" t="s">
        <v>174</v>
      </c>
      <c r="N49" s="32">
        <v>1</v>
      </c>
      <c r="O49" s="33">
        <v>95.2</v>
      </c>
      <c r="P49" s="33">
        <f t="shared" si="1"/>
        <v>80.81666666666666</v>
      </c>
      <c r="Q49" s="44">
        <v>1</v>
      </c>
      <c r="R49" s="39" t="s">
        <v>118</v>
      </c>
      <c r="S49" s="15" t="s">
        <v>30</v>
      </c>
      <c r="T49" s="49"/>
    </row>
    <row r="50" spans="1:20" ht="42" customHeight="1">
      <c r="A50" s="19">
        <v>48</v>
      </c>
      <c r="B50" s="17" t="s">
        <v>194</v>
      </c>
      <c r="C50" s="20" t="s">
        <v>195</v>
      </c>
      <c r="D50" s="17" t="s">
        <v>192</v>
      </c>
      <c r="E50" s="21">
        <v>1</v>
      </c>
      <c r="F50" s="20" t="s">
        <v>193</v>
      </c>
      <c r="G50" s="20" t="s">
        <v>25</v>
      </c>
      <c r="H50" s="20" t="s">
        <v>26</v>
      </c>
      <c r="I50" s="16" t="s">
        <v>27</v>
      </c>
      <c r="J50" s="20">
        <v>170.2</v>
      </c>
      <c r="K50" s="31">
        <v>0</v>
      </c>
      <c r="L50" s="31">
        <v>170.2</v>
      </c>
      <c r="M50" s="20" t="s">
        <v>174</v>
      </c>
      <c r="N50" s="32">
        <v>2</v>
      </c>
      <c r="O50" s="33">
        <v>75</v>
      </c>
      <c r="P50" s="33">
        <f t="shared" si="1"/>
        <v>65.86666666666666</v>
      </c>
      <c r="Q50" s="44">
        <v>2</v>
      </c>
      <c r="R50" s="39" t="s">
        <v>118</v>
      </c>
      <c r="S50" s="15" t="s">
        <v>30</v>
      </c>
      <c r="T50" s="47"/>
    </row>
    <row r="51" spans="1:20" ht="42" customHeight="1">
      <c r="A51" s="19">
        <v>49</v>
      </c>
      <c r="B51" s="17" t="s">
        <v>196</v>
      </c>
      <c r="C51" s="20" t="s">
        <v>197</v>
      </c>
      <c r="D51" s="17" t="s">
        <v>192</v>
      </c>
      <c r="E51" s="21">
        <v>1</v>
      </c>
      <c r="F51" s="20" t="s">
        <v>193</v>
      </c>
      <c r="G51" s="20" t="s">
        <v>25</v>
      </c>
      <c r="H51" s="20" t="s">
        <v>26</v>
      </c>
      <c r="I51" s="16" t="s">
        <v>27</v>
      </c>
      <c r="J51" s="20">
        <v>156.8</v>
      </c>
      <c r="K51" s="31">
        <v>0</v>
      </c>
      <c r="L51" s="31">
        <v>156.8</v>
      </c>
      <c r="M51" s="20" t="s">
        <v>174</v>
      </c>
      <c r="N51" s="32">
        <v>3</v>
      </c>
      <c r="O51" s="33">
        <v>0</v>
      </c>
      <c r="P51" s="33">
        <f t="shared" si="1"/>
        <v>26.133333333333336</v>
      </c>
      <c r="Q51" s="44">
        <v>3</v>
      </c>
      <c r="R51" s="39" t="s">
        <v>118</v>
      </c>
      <c r="S51" s="15" t="s">
        <v>30</v>
      </c>
      <c r="T51" s="40" t="s">
        <v>31</v>
      </c>
    </row>
    <row r="52" spans="1:20" ht="42" customHeight="1">
      <c r="A52" s="19">
        <v>50</v>
      </c>
      <c r="B52" s="17" t="s">
        <v>198</v>
      </c>
      <c r="C52" s="20" t="s">
        <v>199</v>
      </c>
      <c r="D52" s="17" t="s">
        <v>200</v>
      </c>
      <c r="E52" s="21">
        <v>1</v>
      </c>
      <c r="F52" s="20" t="s">
        <v>201</v>
      </c>
      <c r="G52" s="20" t="s">
        <v>25</v>
      </c>
      <c r="H52" s="20" t="s">
        <v>26</v>
      </c>
      <c r="I52" s="16" t="s">
        <v>52</v>
      </c>
      <c r="J52" s="20">
        <v>174.75</v>
      </c>
      <c r="K52" s="31">
        <v>0</v>
      </c>
      <c r="L52" s="31">
        <v>174.75</v>
      </c>
      <c r="M52" s="20" t="s">
        <v>150</v>
      </c>
      <c r="N52" s="32">
        <v>1</v>
      </c>
      <c r="O52" s="33">
        <v>65.1</v>
      </c>
      <c r="P52" s="33">
        <f aca="true" t="shared" si="2" ref="P52:P63">L52/6+O52/2</f>
        <v>61.675</v>
      </c>
      <c r="Q52" s="44">
        <v>1</v>
      </c>
      <c r="R52" s="45" t="s">
        <v>151</v>
      </c>
      <c r="S52" s="46" t="s">
        <v>30</v>
      </c>
      <c r="T52" s="47"/>
    </row>
    <row r="53" spans="1:20" ht="42" customHeight="1">
      <c r="A53" s="19">
        <v>51</v>
      </c>
      <c r="B53" s="17" t="s">
        <v>202</v>
      </c>
      <c r="C53" s="20" t="s">
        <v>203</v>
      </c>
      <c r="D53" s="17" t="s">
        <v>200</v>
      </c>
      <c r="E53" s="21">
        <v>1</v>
      </c>
      <c r="F53" s="20" t="s">
        <v>201</v>
      </c>
      <c r="G53" s="20" t="s">
        <v>34</v>
      </c>
      <c r="H53" s="20" t="s">
        <v>26</v>
      </c>
      <c r="I53" s="16" t="s">
        <v>52</v>
      </c>
      <c r="J53" s="20">
        <v>157.05</v>
      </c>
      <c r="K53" s="31">
        <v>0</v>
      </c>
      <c r="L53" s="31">
        <v>157.05</v>
      </c>
      <c r="M53" s="20" t="s">
        <v>150</v>
      </c>
      <c r="N53" s="32">
        <v>2</v>
      </c>
      <c r="O53" s="33">
        <v>70</v>
      </c>
      <c r="P53" s="33">
        <f t="shared" si="2"/>
        <v>61.175</v>
      </c>
      <c r="Q53" s="44">
        <v>2</v>
      </c>
      <c r="R53" s="45" t="s">
        <v>151</v>
      </c>
      <c r="S53" s="46" t="s">
        <v>30</v>
      </c>
      <c r="T53" s="47"/>
    </row>
    <row r="54" spans="1:20" ht="42" customHeight="1">
      <c r="A54" s="19">
        <v>52</v>
      </c>
      <c r="B54" s="17" t="s">
        <v>204</v>
      </c>
      <c r="C54" s="20" t="s">
        <v>205</v>
      </c>
      <c r="D54" s="17" t="s">
        <v>200</v>
      </c>
      <c r="E54" s="21">
        <v>1</v>
      </c>
      <c r="F54" s="20" t="s">
        <v>201</v>
      </c>
      <c r="G54" s="20" t="s">
        <v>25</v>
      </c>
      <c r="H54" s="20" t="s">
        <v>26</v>
      </c>
      <c r="I54" s="16" t="s">
        <v>52</v>
      </c>
      <c r="J54" s="20">
        <v>140.2</v>
      </c>
      <c r="K54" s="31">
        <v>0</v>
      </c>
      <c r="L54" s="31">
        <v>140.2</v>
      </c>
      <c r="M54" s="20" t="s">
        <v>150</v>
      </c>
      <c r="N54" s="32">
        <v>3</v>
      </c>
      <c r="O54" s="33">
        <v>62.4</v>
      </c>
      <c r="P54" s="33">
        <f t="shared" si="2"/>
        <v>54.56666666666666</v>
      </c>
      <c r="Q54" s="44">
        <v>3</v>
      </c>
      <c r="R54" s="45" t="s">
        <v>151</v>
      </c>
      <c r="S54" s="46" t="s">
        <v>30</v>
      </c>
      <c r="T54" s="47"/>
    </row>
    <row r="55" spans="1:20" ht="42" customHeight="1">
      <c r="A55" s="19">
        <v>53</v>
      </c>
      <c r="B55" s="17" t="s">
        <v>206</v>
      </c>
      <c r="C55" s="20" t="s">
        <v>207</v>
      </c>
      <c r="D55" s="17" t="s">
        <v>208</v>
      </c>
      <c r="E55" s="21">
        <v>1</v>
      </c>
      <c r="F55" s="20" t="s">
        <v>209</v>
      </c>
      <c r="G55" s="20" t="s">
        <v>34</v>
      </c>
      <c r="H55" s="20" t="s">
        <v>26</v>
      </c>
      <c r="I55" s="16" t="s">
        <v>52</v>
      </c>
      <c r="J55" s="20">
        <v>154.7</v>
      </c>
      <c r="K55" s="31">
        <v>0</v>
      </c>
      <c r="L55" s="31">
        <v>154.7</v>
      </c>
      <c r="M55" s="20" t="s">
        <v>150</v>
      </c>
      <c r="N55" s="32">
        <v>1</v>
      </c>
      <c r="O55" s="33">
        <v>79.2</v>
      </c>
      <c r="P55" s="33">
        <f t="shared" si="2"/>
        <v>65.38333333333333</v>
      </c>
      <c r="Q55" s="44">
        <v>2</v>
      </c>
      <c r="R55" s="45" t="s">
        <v>151</v>
      </c>
      <c r="S55" s="46" t="s">
        <v>30</v>
      </c>
      <c r="T55" s="47"/>
    </row>
    <row r="56" spans="1:20" ht="42" customHeight="1">
      <c r="A56" s="19">
        <v>54</v>
      </c>
      <c r="B56" s="17" t="s">
        <v>210</v>
      </c>
      <c r="C56" s="20" t="s">
        <v>211</v>
      </c>
      <c r="D56" s="17" t="s">
        <v>208</v>
      </c>
      <c r="E56" s="21">
        <v>1</v>
      </c>
      <c r="F56" s="20" t="s">
        <v>209</v>
      </c>
      <c r="G56" s="20" t="s">
        <v>25</v>
      </c>
      <c r="H56" s="20" t="s">
        <v>26</v>
      </c>
      <c r="I56" s="16" t="s">
        <v>52</v>
      </c>
      <c r="J56" s="20">
        <v>149.65</v>
      </c>
      <c r="K56" s="31">
        <v>0</v>
      </c>
      <c r="L56" s="31">
        <v>149.65</v>
      </c>
      <c r="M56" s="20" t="s">
        <v>150</v>
      </c>
      <c r="N56" s="32">
        <v>3</v>
      </c>
      <c r="O56" s="33">
        <v>82.2</v>
      </c>
      <c r="P56" s="33">
        <f t="shared" si="2"/>
        <v>66.04166666666667</v>
      </c>
      <c r="Q56" s="44">
        <v>1</v>
      </c>
      <c r="R56" s="45" t="s">
        <v>151</v>
      </c>
      <c r="S56" s="46" t="s">
        <v>30</v>
      </c>
      <c r="T56" s="47"/>
    </row>
    <row r="57" spans="1:20" ht="42" customHeight="1">
      <c r="A57" s="24">
        <v>55</v>
      </c>
      <c r="B57" s="15" t="s">
        <v>212</v>
      </c>
      <c r="C57" s="18" t="s">
        <v>213</v>
      </c>
      <c r="D57" s="15" t="s">
        <v>208</v>
      </c>
      <c r="E57" s="18">
        <v>1</v>
      </c>
      <c r="F57" s="16" t="s">
        <v>209</v>
      </c>
      <c r="G57" s="16" t="s">
        <v>25</v>
      </c>
      <c r="H57" s="16" t="s">
        <v>26</v>
      </c>
      <c r="I57" s="16" t="s">
        <v>27</v>
      </c>
      <c r="J57" s="16">
        <v>142.2</v>
      </c>
      <c r="K57" s="16">
        <v>0</v>
      </c>
      <c r="L57" s="16">
        <v>142.2</v>
      </c>
      <c r="M57" s="16" t="s">
        <v>150</v>
      </c>
      <c r="N57" s="34" t="s">
        <v>214</v>
      </c>
      <c r="O57" s="35">
        <v>68.2</v>
      </c>
      <c r="P57" s="33">
        <f t="shared" si="2"/>
        <v>57.8</v>
      </c>
      <c r="Q57" s="50" t="s">
        <v>215</v>
      </c>
      <c r="R57" s="51" t="s">
        <v>151</v>
      </c>
      <c r="S57" s="46" t="s">
        <v>30</v>
      </c>
      <c r="T57" s="43"/>
    </row>
    <row r="58" spans="1:20" ht="42" customHeight="1">
      <c r="A58" s="19">
        <v>56</v>
      </c>
      <c r="B58" s="17" t="s">
        <v>216</v>
      </c>
      <c r="C58" s="20" t="s">
        <v>217</v>
      </c>
      <c r="D58" s="17" t="s">
        <v>218</v>
      </c>
      <c r="E58" s="21">
        <v>1</v>
      </c>
      <c r="F58" s="20" t="s">
        <v>219</v>
      </c>
      <c r="G58" s="20" t="s">
        <v>25</v>
      </c>
      <c r="H58" s="20" t="s">
        <v>26</v>
      </c>
      <c r="I58" s="16" t="s">
        <v>52</v>
      </c>
      <c r="J58" s="20">
        <v>178.95</v>
      </c>
      <c r="K58" s="31">
        <v>0</v>
      </c>
      <c r="L58" s="31">
        <v>178.95</v>
      </c>
      <c r="M58" s="20" t="s">
        <v>150</v>
      </c>
      <c r="N58" s="32">
        <v>1</v>
      </c>
      <c r="O58" s="33">
        <v>81.3</v>
      </c>
      <c r="P58" s="33">
        <f t="shared" si="2"/>
        <v>70.475</v>
      </c>
      <c r="Q58" s="44">
        <v>1</v>
      </c>
      <c r="R58" s="45" t="s">
        <v>151</v>
      </c>
      <c r="S58" s="46" t="s">
        <v>30</v>
      </c>
      <c r="T58" s="47"/>
    </row>
    <row r="59" spans="1:20" ht="42" customHeight="1">
      <c r="A59" s="19">
        <v>57</v>
      </c>
      <c r="B59" s="17" t="s">
        <v>220</v>
      </c>
      <c r="C59" s="20" t="s">
        <v>221</v>
      </c>
      <c r="D59" s="17" t="s">
        <v>218</v>
      </c>
      <c r="E59" s="21">
        <v>1</v>
      </c>
      <c r="F59" s="20" t="s">
        <v>219</v>
      </c>
      <c r="G59" s="20" t="s">
        <v>25</v>
      </c>
      <c r="H59" s="20" t="s">
        <v>26</v>
      </c>
      <c r="I59" s="16" t="s">
        <v>52</v>
      </c>
      <c r="J59" s="20">
        <v>159.45</v>
      </c>
      <c r="K59" s="31">
        <v>0</v>
      </c>
      <c r="L59" s="31">
        <v>159.45</v>
      </c>
      <c r="M59" s="20" t="s">
        <v>150</v>
      </c>
      <c r="N59" s="32">
        <v>2</v>
      </c>
      <c r="O59" s="33">
        <v>60</v>
      </c>
      <c r="P59" s="33">
        <f t="shared" si="2"/>
        <v>56.575</v>
      </c>
      <c r="Q59" s="44">
        <v>3</v>
      </c>
      <c r="R59" s="45" t="s">
        <v>151</v>
      </c>
      <c r="S59" s="46" t="s">
        <v>30</v>
      </c>
      <c r="T59" s="47"/>
    </row>
    <row r="60" spans="1:20" ht="42" customHeight="1">
      <c r="A60" s="19">
        <v>58</v>
      </c>
      <c r="B60" s="17" t="s">
        <v>222</v>
      </c>
      <c r="C60" s="20" t="s">
        <v>223</v>
      </c>
      <c r="D60" s="17" t="s">
        <v>218</v>
      </c>
      <c r="E60" s="21">
        <v>1</v>
      </c>
      <c r="F60" s="20" t="s">
        <v>219</v>
      </c>
      <c r="G60" s="20" t="s">
        <v>34</v>
      </c>
      <c r="H60" s="20" t="s">
        <v>26</v>
      </c>
      <c r="I60" s="16" t="s">
        <v>52</v>
      </c>
      <c r="J60" s="20">
        <v>151.5</v>
      </c>
      <c r="K60" s="31">
        <v>0</v>
      </c>
      <c r="L60" s="31">
        <v>151.5</v>
      </c>
      <c r="M60" s="20" t="s">
        <v>150</v>
      </c>
      <c r="N60" s="32">
        <v>3</v>
      </c>
      <c r="O60" s="33">
        <v>75.6</v>
      </c>
      <c r="P60" s="33">
        <f t="shared" si="2"/>
        <v>63.05</v>
      </c>
      <c r="Q60" s="44">
        <v>2</v>
      </c>
      <c r="R60" s="45" t="s">
        <v>151</v>
      </c>
      <c r="S60" s="46" t="s">
        <v>30</v>
      </c>
      <c r="T60" s="47"/>
    </row>
    <row r="61" spans="1:20" ht="42" customHeight="1">
      <c r="A61" s="19">
        <v>59</v>
      </c>
      <c r="B61" s="17" t="s">
        <v>224</v>
      </c>
      <c r="C61" s="20" t="s">
        <v>225</v>
      </c>
      <c r="D61" s="17" t="s">
        <v>226</v>
      </c>
      <c r="E61" s="21">
        <v>1</v>
      </c>
      <c r="F61" s="20" t="s">
        <v>227</v>
      </c>
      <c r="G61" s="20" t="s">
        <v>25</v>
      </c>
      <c r="H61" s="20" t="s">
        <v>26</v>
      </c>
      <c r="I61" s="16" t="s">
        <v>52</v>
      </c>
      <c r="J61" s="20">
        <v>175.1</v>
      </c>
      <c r="K61" s="31">
        <v>0</v>
      </c>
      <c r="L61" s="31">
        <v>175.1</v>
      </c>
      <c r="M61" s="20" t="s">
        <v>228</v>
      </c>
      <c r="N61" s="32">
        <v>1</v>
      </c>
      <c r="O61" s="33">
        <v>80.8</v>
      </c>
      <c r="P61" s="33">
        <f t="shared" si="2"/>
        <v>69.58333333333333</v>
      </c>
      <c r="Q61" s="44">
        <v>2</v>
      </c>
      <c r="R61" s="39" t="s">
        <v>118</v>
      </c>
      <c r="S61" s="15" t="s">
        <v>30</v>
      </c>
      <c r="T61" s="47"/>
    </row>
    <row r="62" spans="1:20" ht="42" customHeight="1">
      <c r="A62" s="19">
        <v>60</v>
      </c>
      <c r="B62" s="17" t="s">
        <v>229</v>
      </c>
      <c r="C62" s="20" t="s">
        <v>230</v>
      </c>
      <c r="D62" s="17" t="s">
        <v>226</v>
      </c>
      <c r="E62" s="21">
        <v>1</v>
      </c>
      <c r="F62" s="20" t="s">
        <v>227</v>
      </c>
      <c r="G62" s="20" t="s">
        <v>25</v>
      </c>
      <c r="H62" s="20" t="s">
        <v>26</v>
      </c>
      <c r="I62" s="16" t="s">
        <v>52</v>
      </c>
      <c r="J62" s="20">
        <v>173.4</v>
      </c>
      <c r="K62" s="31">
        <v>0</v>
      </c>
      <c r="L62" s="31">
        <v>173.4</v>
      </c>
      <c r="M62" s="20" t="s">
        <v>174</v>
      </c>
      <c r="N62" s="32">
        <v>2</v>
      </c>
      <c r="O62" s="33">
        <v>83</v>
      </c>
      <c r="P62" s="33">
        <f t="shared" si="2"/>
        <v>70.4</v>
      </c>
      <c r="Q62" s="44">
        <v>1</v>
      </c>
      <c r="R62" s="39" t="s">
        <v>118</v>
      </c>
      <c r="S62" s="15" t="s">
        <v>30</v>
      </c>
      <c r="T62" s="40"/>
    </row>
    <row r="63" spans="1:20" ht="42" customHeight="1">
      <c r="A63" s="19">
        <v>61</v>
      </c>
      <c r="B63" s="17" t="s">
        <v>231</v>
      </c>
      <c r="C63" s="20" t="s">
        <v>232</v>
      </c>
      <c r="D63" s="17" t="s">
        <v>226</v>
      </c>
      <c r="E63" s="21">
        <v>1</v>
      </c>
      <c r="F63" s="20" t="s">
        <v>227</v>
      </c>
      <c r="G63" s="20" t="s">
        <v>25</v>
      </c>
      <c r="H63" s="20" t="s">
        <v>26</v>
      </c>
      <c r="I63" s="16" t="s">
        <v>27</v>
      </c>
      <c r="J63" s="20">
        <v>172.5</v>
      </c>
      <c r="K63" s="31">
        <v>0</v>
      </c>
      <c r="L63" s="31">
        <v>172.5</v>
      </c>
      <c r="M63" s="20" t="s">
        <v>174</v>
      </c>
      <c r="N63" s="32">
        <v>3</v>
      </c>
      <c r="O63" s="33">
        <v>63.6</v>
      </c>
      <c r="P63" s="33">
        <f t="shared" si="2"/>
        <v>60.55</v>
      </c>
      <c r="Q63" s="44">
        <v>3</v>
      </c>
      <c r="R63" s="39" t="s">
        <v>118</v>
      </c>
      <c r="S63" s="15" t="s">
        <v>30</v>
      </c>
      <c r="T63" s="47"/>
    </row>
    <row r="64" spans="1:20" ht="42" customHeight="1">
      <c r="A64" s="19">
        <v>62</v>
      </c>
      <c r="B64" s="17" t="s">
        <v>233</v>
      </c>
      <c r="C64" s="20" t="s">
        <v>234</v>
      </c>
      <c r="D64" s="17" t="s">
        <v>235</v>
      </c>
      <c r="E64" s="21">
        <v>1</v>
      </c>
      <c r="F64" s="20" t="s">
        <v>236</v>
      </c>
      <c r="G64" s="20" t="s">
        <v>34</v>
      </c>
      <c r="H64" s="20" t="s">
        <v>26</v>
      </c>
      <c r="I64" s="16" t="s">
        <v>52</v>
      </c>
      <c r="J64" s="20">
        <v>176.2</v>
      </c>
      <c r="K64" s="31">
        <v>0</v>
      </c>
      <c r="L64" s="31">
        <v>176.2</v>
      </c>
      <c r="M64" s="20" t="s">
        <v>150</v>
      </c>
      <c r="N64" s="32">
        <v>1</v>
      </c>
      <c r="O64" s="33">
        <v>86.4</v>
      </c>
      <c r="P64" s="33">
        <f aca="true" t="shared" si="3" ref="P64:P75">L64/6+O64/2</f>
        <v>72.56666666666666</v>
      </c>
      <c r="Q64" s="44">
        <v>1</v>
      </c>
      <c r="R64" s="45" t="s">
        <v>151</v>
      </c>
      <c r="S64" s="46" t="s">
        <v>30</v>
      </c>
      <c r="T64" s="47"/>
    </row>
    <row r="65" spans="1:20" ht="42" customHeight="1">
      <c r="A65" s="19">
        <v>63</v>
      </c>
      <c r="B65" s="17" t="s">
        <v>237</v>
      </c>
      <c r="C65" s="20" t="s">
        <v>238</v>
      </c>
      <c r="D65" s="17" t="s">
        <v>235</v>
      </c>
      <c r="E65" s="21">
        <v>1</v>
      </c>
      <c r="F65" s="20" t="s">
        <v>236</v>
      </c>
      <c r="G65" s="20" t="s">
        <v>34</v>
      </c>
      <c r="H65" s="20" t="s">
        <v>26</v>
      </c>
      <c r="I65" s="16" t="s">
        <v>52</v>
      </c>
      <c r="J65" s="20">
        <v>165.3</v>
      </c>
      <c r="K65" s="31">
        <v>0</v>
      </c>
      <c r="L65" s="31">
        <v>165.3</v>
      </c>
      <c r="M65" s="20" t="s">
        <v>150</v>
      </c>
      <c r="N65" s="32">
        <v>2</v>
      </c>
      <c r="O65" s="33">
        <v>86.1</v>
      </c>
      <c r="P65" s="33">
        <f t="shared" si="3"/>
        <v>70.6</v>
      </c>
      <c r="Q65" s="44">
        <v>2</v>
      </c>
      <c r="R65" s="45" t="s">
        <v>151</v>
      </c>
      <c r="S65" s="46" t="s">
        <v>30</v>
      </c>
      <c r="T65" s="47"/>
    </row>
    <row r="66" spans="1:20" ht="42" customHeight="1">
      <c r="A66" s="19">
        <v>64</v>
      </c>
      <c r="B66" s="17" t="s">
        <v>239</v>
      </c>
      <c r="C66" s="20" t="s">
        <v>240</v>
      </c>
      <c r="D66" s="17" t="s">
        <v>235</v>
      </c>
      <c r="E66" s="21">
        <v>1</v>
      </c>
      <c r="F66" s="20" t="s">
        <v>236</v>
      </c>
      <c r="G66" s="20" t="s">
        <v>25</v>
      </c>
      <c r="H66" s="20" t="s">
        <v>26</v>
      </c>
      <c r="I66" s="16" t="s">
        <v>52</v>
      </c>
      <c r="J66" s="20">
        <v>155.4</v>
      </c>
      <c r="K66" s="31">
        <v>0</v>
      </c>
      <c r="L66" s="52">
        <v>155.4</v>
      </c>
      <c r="M66" s="20" t="s">
        <v>150</v>
      </c>
      <c r="N66" s="32">
        <v>3</v>
      </c>
      <c r="O66" s="33">
        <v>60.6</v>
      </c>
      <c r="P66" s="33">
        <f t="shared" si="3"/>
        <v>56.2</v>
      </c>
      <c r="Q66" s="44">
        <v>3</v>
      </c>
      <c r="R66" s="45" t="s">
        <v>151</v>
      </c>
      <c r="S66" s="46" t="s">
        <v>30</v>
      </c>
      <c r="T66" s="47"/>
    </row>
    <row r="67" spans="1:20" ht="42" customHeight="1">
      <c r="A67" s="19">
        <v>65</v>
      </c>
      <c r="B67" s="17" t="s">
        <v>241</v>
      </c>
      <c r="C67" s="20" t="s">
        <v>242</v>
      </c>
      <c r="D67" s="17" t="s">
        <v>243</v>
      </c>
      <c r="E67" s="21">
        <v>1</v>
      </c>
      <c r="F67" s="20" t="s">
        <v>244</v>
      </c>
      <c r="G67" s="20" t="s">
        <v>34</v>
      </c>
      <c r="H67" s="20" t="s">
        <v>26</v>
      </c>
      <c r="I67" s="16" t="s">
        <v>52</v>
      </c>
      <c r="J67" s="20">
        <v>172.3</v>
      </c>
      <c r="K67" s="31">
        <v>0</v>
      </c>
      <c r="L67" s="52">
        <v>172.3</v>
      </c>
      <c r="M67" s="20" t="s">
        <v>150</v>
      </c>
      <c r="N67" s="32">
        <v>1</v>
      </c>
      <c r="O67" s="33">
        <v>74.2</v>
      </c>
      <c r="P67" s="33">
        <f t="shared" si="3"/>
        <v>65.81666666666666</v>
      </c>
      <c r="Q67" s="44">
        <v>3</v>
      </c>
      <c r="R67" s="45" t="s">
        <v>151</v>
      </c>
      <c r="S67" s="46" t="s">
        <v>30</v>
      </c>
      <c r="T67" s="47"/>
    </row>
    <row r="68" spans="1:20" ht="42" customHeight="1">
      <c r="A68" s="19">
        <v>66</v>
      </c>
      <c r="B68" s="17" t="s">
        <v>245</v>
      </c>
      <c r="C68" s="20" t="s">
        <v>246</v>
      </c>
      <c r="D68" s="17" t="s">
        <v>243</v>
      </c>
      <c r="E68" s="21">
        <v>1</v>
      </c>
      <c r="F68" s="20" t="s">
        <v>244</v>
      </c>
      <c r="G68" s="20" t="s">
        <v>34</v>
      </c>
      <c r="H68" s="20" t="s">
        <v>26</v>
      </c>
      <c r="I68" s="16" t="s">
        <v>52</v>
      </c>
      <c r="J68" s="20">
        <v>172.2</v>
      </c>
      <c r="K68" s="31">
        <v>0</v>
      </c>
      <c r="L68" s="52">
        <v>172.2</v>
      </c>
      <c r="M68" s="20" t="s">
        <v>150</v>
      </c>
      <c r="N68" s="32">
        <v>2</v>
      </c>
      <c r="O68" s="33">
        <v>94.4</v>
      </c>
      <c r="P68" s="33">
        <f t="shared" si="3"/>
        <v>75.9</v>
      </c>
      <c r="Q68" s="44">
        <v>1</v>
      </c>
      <c r="R68" s="45" t="s">
        <v>151</v>
      </c>
      <c r="S68" s="46" t="s">
        <v>30</v>
      </c>
      <c r="T68" s="47"/>
    </row>
    <row r="69" spans="1:20" ht="42" customHeight="1">
      <c r="A69" s="19">
        <v>67</v>
      </c>
      <c r="B69" s="17" t="s">
        <v>247</v>
      </c>
      <c r="C69" s="20" t="s">
        <v>248</v>
      </c>
      <c r="D69" s="17" t="s">
        <v>243</v>
      </c>
      <c r="E69" s="21">
        <v>1</v>
      </c>
      <c r="F69" s="20" t="s">
        <v>244</v>
      </c>
      <c r="G69" s="20" t="s">
        <v>34</v>
      </c>
      <c r="H69" s="20" t="s">
        <v>26</v>
      </c>
      <c r="I69" s="16" t="s">
        <v>52</v>
      </c>
      <c r="J69" s="20">
        <v>156.25</v>
      </c>
      <c r="K69" s="31">
        <v>0</v>
      </c>
      <c r="L69" s="52">
        <v>156.25</v>
      </c>
      <c r="M69" s="20" t="s">
        <v>150</v>
      </c>
      <c r="N69" s="32">
        <v>3</v>
      </c>
      <c r="O69" s="33">
        <v>82.7</v>
      </c>
      <c r="P69" s="33">
        <f t="shared" si="3"/>
        <v>67.39166666666667</v>
      </c>
      <c r="Q69" s="44">
        <v>2</v>
      </c>
      <c r="R69" s="45" t="s">
        <v>151</v>
      </c>
      <c r="S69" s="46" t="s">
        <v>30</v>
      </c>
      <c r="T69" s="47"/>
    </row>
    <row r="70" spans="1:20" ht="42" customHeight="1">
      <c r="A70" s="19">
        <v>68</v>
      </c>
      <c r="B70" s="17" t="s">
        <v>249</v>
      </c>
      <c r="C70" s="20" t="s">
        <v>250</v>
      </c>
      <c r="D70" s="17" t="s">
        <v>251</v>
      </c>
      <c r="E70" s="21">
        <v>1</v>
      </c>
      <c r="F70" s="20" t="s">
        <v>252</v>
      </c>
      <c r="G70" s="20" t="s">
        <v>25</v>
      </c>
      <c r="H70" s="20" t="s">
        <v>26</v>
      </c>
      <c r="I70" s="16" t="s">
        <v>52</v>
      </c>
      <c r="J70" s="20">
        <v>172.95</v>
      </c>
      <c r="K70" s="31">
        <v>0</v>
      </c>
      <c r="L70" s="52">
        <v>172.95</v>
      </c>
      <c r="M70" s="20" t="s">
        <v>150</v>
      </c>
      <c r="N70" s="32">
        <v>1</v>
      </c>
      <c r="O70" s="33">
        <v>73.7</v>
      </c>
      <c r="P70" s="33">
        <f t="shared" si="3"/>
        <v>65.675</v>
      </c>
      <c r="Q70" s="44">
        <v>1</v>
      </c>
      <c r="R70" s="45" t="s">
        <v>151</v>
      </c>
      <c r="S70" s="46" t="s">
        <v>30</v>
      </c>
      <c r="T70" s="47"/>
    </row>
    <row r="71" spans="1:20" ht="42" customHeight="1">
      <c r="A71" s="19">
        <v>69</v>
      </c>
      <c r="B71" s="17" t="s">
        <v>253</v>
      </c>
      <c r="C71" s="20" t="s">
        <v>254</v>
      </c>
      <c r="D71" s="17" t="s">
        <v>251</v>
      </c>
      <c r="E71" s="21">
        <v>1</v>
      </c>
      <c r="F71" s="20" t="s">
        <v>252</v>
      </c>
      <c r="G71" s="20" t="s">
        <v>25</v>
      </c>
      <c r="H71" s="20" t="s">
        <v>26</v>
      </c>
      <c r="I71" s="16" t="s">
        <v>52</v>
      </c>
      <c r="J71" s="20">
        <v>166.8</v>
      </c>
      <c r="K71" s="31">
        <v>0</v>
      </c>
      <c r="L71" s="52">
        <v>166.8</v>
      </c>
      <c r="M71" s="20" t="s">
        <v>150</v>
      </c>
      <c r="N71" s="32">
        <v>2</v>
      </c>
      <c r="O71" s="33">
        <v>73.1</v>
      </c>
      <c r="P71" s="33">
        <f t="shared" si="3"/>
        <v>64.35</v>
      </c>
      <c r="Q71" s="44">
        <v>2</v>
      </c>
      <c r="R71" s="45" t="s">
        <v>151</v>
      </c>
      <c r="S71" s="46" t="s">
        <v>30</v>
      </c>
      <c r="T71" s="47"/>
    </row>
    <row r="72" spans="1:20" ht="42" customHeight="1">
      <c r="A72" s="19">
        <v>70</v>
      </c>
      <c r="B72" s="17" t="s">
        <v>255</v>
      </c>
      <c r="C72" s="20" t="s">
        <v>256</v>
      </c>
      <c r="D72" s="17" t="s">
        <v>251</v>
      </c>
      <c r="E72" s="21">
        <v>1</v>
      </c>
      <c r="F72" s="20" t="s">
        <v>252</v>
      </c>
      <c r="G72" s="20" t="s">
        <v>34</v>
      </c>
      <c r="H72" s="20" t="s">
        <v>26</v>
      </c>
      <c r="I72" s="16" t="s">
        <v>52</v>
      </c>
      <c r="J72" s="20">
        <v>151.85</v>
      </c>
      <c r="K72" s="31">
        <v>0</v>
      </c>
      <c r="L72" s="52">
        <v>151.85</v>
      </c>
      <c r="M72" s="20" t="s">
        <v>150</v>
      </c>
      <c r="N72" s="32">
        <v>3</v>
      </c>
      <c r="O72" s="33">
        <v>62.8</v>
      </c>
      <c r="P72" s="33">
        <f t="shared" si="3"/>
        <v>56.70833333333333</v>
      </c>
      <c r="Q72" s="44">
        <v>3</v>
      </c>
      <c r="R72" s="45" t="s">
        <v>151</v>
      </c>
      <c r="S72" s="46" t="s">
        <v>30</v>
      </c>
      <c r="T72" s="47"/>
    </row>
    <row r="73" spans="1:20" ht="42" customHeight="1">
      <c r="A73" s="19">
        <v>71</v>
      </c>
      <c r="B73" s="17" t="s">
        <v>257</v>
      </c>
      <c r="C73" s="20" t="s">
        <v>258</v>
      </c>
      <c r="D73" s="17" t="s">
        <v>259</v>
      </c>
      <c r="E73" s="21">
        <v>1</v>
      </c>
      <c r="F73" s="20" t="s">
        <v>260</v>
      </c>
      <c r="G73" s="20" t="s">
        <v>25</v>
      </c>
      <c r="H73" s="20" t="s">
        <v>26</v>
      </c>
      <c r="I73" s="16" t="s">
        <v>52</v>
      </c>
      <c r="J73" s="20">
        <v>174.5</v>
      </c>
      <c r="K73" s="31">
        <v>0</v>
      </c>
      <c r="L73" s="52">
        <v>174.5</v>
      </c>
      <c r="M73" s="20" t="s">
        <v>164</v>
      </c>
      <c r="N73" s="32">
        <v>1</v>
      </c>
      <c r="O73" s="33">
        <v>89.6</v>
      </c>
      <c r="P73" s="33">
        <f t="shared" si="3"/>
        <v>73.88333333333333</v>
      </c>
      <c r="Q73" s="44">
        <v>1</v>
      </c>
      <c r="R73" s="39" t="s">
        <v>118</v>
      </c>
      <c r="S73" s="48" t="s">
        <v>165</v>
      </c>
      <c r="T73" s="40"/>
    </row>
    <row r="74" spans="1:20" ht="42" customHeight="1">
      <c r="A74" s="19">
        <v>72</v>
      </c>
      <c r="B74" s="17" t="s">
        <v>261</v>
      </c>
      <c r="C74" s="20" t="s">
        <v>262</v>
      </c>
      <c r="D74" s="17" t="s">
        <v>259</v>
      </c>
      <c r="E74" s="21">
        <v>1</v>
      </c>
      <c r="F74" s="20" t="s">
        <v>260</v>
      </c>
      <c r="G74" s="20" t="s">
        <v>25</v>
      </c>
      <c r="H74" s="20" t="s">
        <v>26</v>
      </c>
      <c r="I74" s="16" t="s">
        <v>52</v>
      </c>
      <c r="J74" s="20">
        <v>155.4</v>
      </c>
      <c r="K74" s="31">
        <v>0</v>
      </c>
      <c r="L74" s="52">
        <v>155.4</v>
      </c>
      <c r="M74" s="20" t="s">
        <v>164</v>
      </c>
      <c r="N74" s="32">
        <v>2</v>
      </c>
      <c r="O74" s="33">
        <v>66</v>
      </c>
      <c r="P74" s="33">
        <f t="shared" si="3"/>
        <v>58.900000000000006</v>
      </c>
      <c r="Q74" s="44">
        <v>3</v>
      </c>
      <c r="R74" s="39" t="s">
        <v>118</v>
      </c>
      <c r="S74" s="48" t="s">
        <v>165</v>
      </c>
      <c r="T74" s="47"/>
    </row>
    <row r="75" spans="1:20" ht="42" customHeight="1">
      <c r="A75" s="19">
        <v>73</v>
      </c>
      <c r="B75" s="17" t="s">
        <v>263</v>
      </c>
      <c r="C75" s="20" t="s">
        <v>264</v>
      </c>
      <c r="D75" s="17" t="s">
        <v>259</v>
      </c>
      <c r="E75" s="21">
        <v>1</v>
      </c>
      <c r="F75" s="20" t="s">
        <v>260</v>
      </c>
      <c r="G75" s="20" t="s">
        <v>25</v>
      </c>
      <c r="H75" s="20" t="s">
        <v>26</v>
      </c>
      <c r="I75" s="16" t="s">
        <v>52</v>
      </c>
      <c r="J75" s="20">
        <v>154.95</v>
      </c>
      <c r="K75" s="31">
        <v>0</v>
      </c>
      <c r="L75" s="52">
        <v>154.95</v>
      </c>
      <c r="M75" s="20" t="s">
        <v>164</v>
      </c>
      <c r="N75" s="32">
        <v>3</v>
      </c>
      <c r="O75" s="33">
        <v>71.8</v>
      </c>
      <c r="P75" s="33">
        <f t="shared" si="3"/>
        <v>61.724999999999994</v>
      </c>
      <c r="Q75" s="44">
        <v>2</v>
      </c>
      <c r="R75" s="39" t="s">
        <v>118</v>
      </c>
      <c r="S75" s="48" t="s">
        <v>165</v>
      </c>
      <c r="T75" s="47"/>
    </row>
  </sheetData>
  <sheetProtection/>
  <autoFilter ref="A2:T75"/>
  <mergeCells count="1">
    <mergeCell ref="A1:T1"/>
  </mergeCells>
  <printOptions horizontalCentered="1"/>
  <pageMargins left="0.16111111111111112" right="0.16111111111111112" top="0.7909722222222222" bottom="0.5902777777777778" header="0.5118055555555555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Aliens</dc:creator>
  <cp:keywords/>
  <dc:description/>
  <cp:lastModifiedBy>Administrator</cp:lastModifiedBy>
  <dcterms:created xsi:type="dcterms:W3CDTF">2017-07-12T02:37:49Z</dcterms:created>
  <dcterms:modified xsi:type="dcterms:W3CDTF">2020-11-25T03:12:41Z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