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355" windowHeight="7770"/>
  </bookViews>
  <sheets>
    <sheet name="Sheet1" sheetId="1" r:id="rId1"/>
  </sheets>
  <definedNames>
    <definedName name="_xlnm._FilterDatabase" localSheetId="0" hidden="1">Sheet1!$A$2:$L$16</definedName>
  </definedNames>
  <calcPr calcId="125725"/>
</workbook>
</file>

<file path=xl/calcChain.xml><?xml version="1.0" encoding="utf-8"?>
<calcChain xmlns="http://schemas.openxmlformats.org/spreadsheetml/2006/main">
  <c r="J8" i="1"/>
  <c r="H8"/>
  <c r="K8" s="1"/>
  <c r="J4"/>
  <c r="K4" s="1"/>
  <c r="H4"/>
  <c r="J5"/>
  <c r="H5"/>
  <c r="K5" s="1"/>
  <c r="J11"/>
  <c r="K11" s="1"/>
  <c r="H11"/>
  <c r="J10"/>
  <c r="H10"/>
  <c r="J9"/>
  <c r="H9"/>
  <c r="J6"/>
  <c r="H6"/>
  <c r="K6" s="1"/>
  <c r="J12"/>
  <c r="H12"/>
  <c r="K12" s="1"/>
  <c r="J7"/>
  <c r="H7"/>
  <c r="J13"/>
  <c r="H13"/>
  <c r="J15"/>
  <c r="H15"/>
  <c r="J14"/>
  <c r="H14"/>
  <c r="J16"/>
  <c r="H16"/>
  <c r="J3"/>
  <c r="H3"/>
  <c r="K15" l="1"/>
  <c r="K9"/>
  <c r="K14"/>
  <c r="K13"/>
  <c r="K16"/>
  <c r="K3"/>
  <c r="K7"/>
  <c r="K10"/>
</calcChain>
</file>

<file path=xl/sharedStrings.xml><?xml version="1.0" encoding="utf-8"?>
<sst xmlns="http://schemas.openxmlformats.org/spreadsheetml/2006/main" count="69" uniqueCount="33">
  <si>
    <t>序号</t>
  </si>
  <si>
    <t>姓名</t>
  </si>
  <si>
    <t>性别</t>
  </si>
  <si>
    <t>年龄</t>
  </si>
  <si>
    <t>报考岗位名称</t>
  </si>
  <si>
    <t>报考岗位编号</t>
  </si>
  <si>
    <t>笔试成绩</t>
  </si>
  <si>
    <t>备注</t>
  </si>
  <si>
    <t>李彦明</t>
  </si>
  <si>
    <t>男</t>
  </si>
  <si>
    <t>编辑记者</t>
  </si>
  <si>
    <t/>
  </si>
  <si>
    <t>谢  磊</t>
  </si>
  <si>
    <t>蔡华源</t>
  </si>
  <si>
    <t>白酒伊</t>
  </si>
  <si>
    <t>扈  豪</t>
  </si>
  <si>
    <t>夏  滨</t>
  </si>
  <si>
    <t>向杨国</t>
  </si>
  <si>
    <t>陈  亭</t>
  </si>
  <si>
    <t>女</t>
  </si>
  <si>
    <t>杨淑岚</t>
  </si>
  <si>
    <t>胡  鹏</t>
  </si>
  <si>
    <t>杨  佳</t>
  </si>
  <si>
    <t>播音主持</t>
  </si>
  <si>
    <t>陈  毅</t>
  </si>
  <si>
    <t>李  彧</t>
  </si>
  <si>
    <t>王慧婷</t>
  </si>
  <si>
    <t>笔试折合成绩</t>
    <phoneticPr fontId="2" type="noConversion"/>
  </si>
  <si>
    <t>专业技能测试成绩</t>
    <phoneticPr fontId="2" type="noConversion"/>
  </si>
  <si>
    <t>专业技能测试折合成绩</t>
    <phoneticPr fontId="2" type="noConversion"/>
  </si>
  <si>
    <t>总成绩</t>
    <phoneticPr fontId="2" type="noConversion"/>
  </si>
  <si>
    <t>编辑记者</t>
    <phoneticPr fontId="2" type="noConversion"/>
  </si>
  <si>
    <t>通江县公开考试招聘新闻媒体事业单位专业技术人员总成绩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</si>
</sst>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</font>
    <font>
      <sz val="12"/>
      <name val="楷体_GB2312"/>
      <family val="3"/>
      <charset val="134"/>
    </font>
    <font>
      <b/>
      <sz val="12"/>
      <color indexed="8"/>
      <name val="黑体"/>
      <family val="3"/>
      <charset val="134"/>
    </font>
    <font>
      <b/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20"/>
      <color indexed="8"/>
      <name val="黑体"/>
      <family val="3"/>
      <charset val="134"/>
    </font>
    <font>
      <sz val="11"/>
      <color theme="1"/>
      <name val="宋体"/>
      <charset val="134"/>
      <scheme val="minor"/>
    </font>
    <font>
      <sz val="12"/>
      <color rgb="FFFF0000"/>
      <name val="楷体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7" fillId="0" borderId="2" xfId="2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topLeftCell="A7" workbookViewId="0">
      <selection activeCell="F5" sqref="F5"/>
    </sheetView>
  </sheetViews>
  <sheetFormatPr defaultRowHeight="13.5"/>
  <cols>
    <col min="1" max="1" width="5.625" customWidth="1"/>
    <col min="2" max="2" width="11" customWidth="1"/>
    <col min="3" max="3" width="8" customWidth="1"/>
    <col min="4" max="4" width="8.75" customWidth="1"/>
    <col min="5" max="5" width="13.875" customWidth="1"/>
    <col min="6" max="6" width="15.375" customWidth="1"/>
    <col min="7" max="7" width="11.875" customWidth="1"/>
    <col min="8" max="8" width="14.75" customWidth="1"/>
    <col min="9" max="9" width="11.625" customWidth="1"/>
    <col min="10" max="11" width="11.875" customWidth="1"/>
    <col min="12" max="12" width="10.875" customWidth="1"/>
  </cols>
  <sheetData>
    <row r="1" spans="1:12" ht="48.75" customHeight="1">
      <c r="A1" s="10" t="s">
        <v>32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8" customFormat="1" ht="32.25" customHeight="1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27</v>
      </c>
      <c r="I2" s="6" t="s">
        <v>28</v>
      </c>
      <c r="J2" s="6" t="s">
        <v>29</v>
      </c>
      <c r="K2" s="6" t="s">
        <v>30</v>
      </c>
      <c r="L2" s="7" t="s">
        <v>7</v>
      </c>
    </row>
    <row r="3" spans="1:12" s="9" customFormat="1" ht="28.5" customHeight="1">
      <c r="A3" s="1">
        <v>1</v>
      </c>
      <c r="B3" s="1" t="s">
        <v>8</v>
      </c>
      <c r="C3" s="1" t="s">
        <v>9</v>
      </c>
      <c r="D3" s="2">
        <v>23</v>
      </c>
      <c r="E3" s="1" t="s">
        <v>31</v>
      </c>
      <c r="F3" s="1">
        <v>20200501</v>
      </c>
      <c r="G3" s="3">
        <v>77.599999999999994</v>
      </c>
      <c r="H3" s="3">
        <f t="shared" ref="H3:H16" si="0">G3*0.4</f>
        <v>31.04</v>
      </c>
      <c r="I3" s="3">
        <v>85.1</v>
      </c>
      <c r="J3" s="3">
        <f t="shared" ref="J3:J16" si="1">I3*0.6</f>
        <v>51.059999999999995</v>
      </c>
      <c r="K3" s="3">
        <f t="shared" ref="K3:K16" si="2">H3+J3</f>
        <v>82.1</v>
      </c>
      <c r="L3" s="4" t="s">
        <v>11</v>
      </c>
    </row>
    <row r="4" spans="1:12" s="9" customFormat="1" ht="28.5" customHeight="1">
      <c r="A4" s="1">
        <v>2</v>
      </c>
      <c r="B4" s="1" t="s">
        <v>13</v>
      </c>
      <c r="C4" s="1" t="s">
        <v>9</v>
      </c>
      <c r="D4" s="2">
        <v>34</v>
      </c>
      <c r="E4" s="1" t="s">
        <v>10</v>
      </c>
      <c r="F4" s="1">
        <v>20200501</v>
      </c>
      <c r="G4" s="3">
        <v>76.599999999999994</v>
      </c>
      <c r="H4" s="3">
        <f t="shared" si="0"/>
        <v>30.64</v>
      </c>
      <c r="I4" s="3">
        <v>85.2</v>
      </c>
      <c r="J4" s="3">
        <f t="shared" si="1"/>
        <v>51.12</v>
      </c>
      <c r="K4" s="3">
        <f t="shared" si="2"/>
        <v>81.759999999999991</v>
      </c>
      <c r="L4" s="4" t="s">
        <v>11</v>
      </c>
    </row>
    <row r="5" spans="1:12" s="9" customFormat="1" ht="28.5" customHeight="1">
      <c r="A5" s="1">
        <v>3</v>
      </c>
      <c r="B5" s="1" t="s">
        <v>14</v>
      </c>
      <c r="C5" s="1" t="s">
        <v>9</v>
      </c>
      <c r="D5" s="2">
        <v>28</v>
      </c>
      <c r="E5" s="1" t="s">
        <v>10</v>
      </c>
      <c r="F5" s="1">
        <v>20200501</v>
      </c>
      <c r="G5" s="3">
        <v>76.599999999999994</v>
      </c>
      <c r="H5" s="3">
        <f t="shared" si="0"/>
        <v>30.64</v>
      </c>
      <c r="I5" s="3">
        <v>85</v>
      </c>
      <c r="J5" s="3">
        <f t="shared" si="1"/>
        <v>51</v>
      </c>
      <c r="K5" s="3">
        <f t="shared" si="2"/>
        <v>81.64</v>
      </c>
      <c r="L5" s="4" t="s">
        <v>11</v>
      </c>
    </row>
    <row r="6" spans="1:12" s="9" customFormat="1" ht="28.5" customHeight="1">
      <c r="A6" s="1">
        <v>4</v>
      </c>
      <c r="B6" s="1" t="s">
        <v>18</v>
      </c>
      <c r="C6" s="1" t="s">
        <v>19</v>
      </c>
      <c r="D6" s="2">
        <v>25</v>
      </c>
      <c r="E6" s="1" t="s">
        <v>10</v>
      </c>
      <c r="F6" s="1">
        <v>20200501</v>
      </c>
      <c r="G6" s="3">
        <v>75.8</v>
      </c>
      <c r="H6" s="3">
        <f t="shared" si="0"/>
        <v>30.32</v>
      </c>
      <c r="I6" s="3">
        <v>84</v>
      </c>
      <c r="J6" s="3">
        <f t="shared" si="1"/>
        <v>50.4</v>
      </c>
      <c r="K6" s="3">
        <f t="shared" si="2"/>
        <v>80.72</v>
      </c>
      <c r="L6" s="4" t="s">
        <v>11</v>
      </c>
    </row>
    <row r="7" spans="1:12" s="9" customFormat="1" ht="28.5" customHeight="1">
      <c r="A7" s="1">
        <v>5</v>
      </c>
      <c r="B7" s="1" t="s">
        <v>21</v>
      </c>
      <c r="C7" s="1" t="s">
        <v>9</v>
      </c>
      <c r="D7" s="2">
        <v>27</v>
      </c>
      <c r="E7" s="1" t="s">
        <v>10</v>
      </c>
      <c r="F7" s="1">
        <v>20200501</v>
      </c>
      <c r="G7" s="3">
        <v>75.599999999999994</v>
      </c>
      <c r="H7" s="3">
        <f t="shared" si="0"/>
        <v>30.24</v>
      </c>
      <c r="I7" s="3">
        <v>82.9</v>
      </c>
      <c r="J7" s="3">
        <f t="shared" si="1"/>
        <v>49.74</v>
      </c>
      <c r="K7" s="3">
        <f t="shared" si="2"/>
        <v>79.98</v>
      </c>
      <c r="L7" s="4" t="s">
        <v>11</v>
      </c>
    </row>
    <row r="8" spans="1:12" s="9" customFormat="1" ht="28.5" customHeight="1">
      <c r="A8" s="1">
        <v>6</v>
      </c>
      <c r="B8" s="1" t="s">
        <v>12</v>
      </c>
      <c r="C8" s="1" t="s">
        <v>9</v>
      </c>
      <c r="D8" s="2">
        <v>25</v>
      </c>
      <c r="E8" s="1" t="s">
        <v>10</v>
      </c>
      <c r="F8" s="1">
        <v>20200501</v>
      </c>
      <c r="G8" s="3">
        <v>77.599999999999994</v>
      </c>
      <c r="H8" s="3">
        <f t="shared" si="0"/>
        <v>31.04</v>
      </c>
      <c r="I8" s="3">
        <v>77.8</v>
      </c>
      <c r="J8" s="3">
        <f t="shared" si="1"/>
        <v>46.68</v>
      </c>
      <c r="K8" s="3">
        <f t="shared" si="2"/>
        <v>77.72</v>
      </c>
      <c r="L8" s="4" t="s">
        <v>11</v>
      </c>
    </row>
    <row r="9" spans="1:12" s="9" customFormat="1" ht="28.5" customHeight="1">
      <c r="A9" s="1">
        <v>7</v>
      </c>
      <c r="B9" s="1" t="s">
        <v>17</v>
      </c>
      <c r="C9" s="1" t="s">
        <v>9</v>
      </c>
      <c r="D9" s="2">
        <v>22</v>
      </c>
      <c r="E9" s="1" t="s">
        <v>10</v>
      </c>
      <c r="F9" s="1">
        <v>20200501</v>
      </c>
      <c r="G9" s="3">
        <v>76</v>
      </c>
      <c r="H9" s="3">
        <f t="shared" si="0"/>
        <v>30.400000000000002</v>
      </c>
      <c r="I9" s="3">
        <v>75.599999999999994</v>
      </c>
      <c r="J9" s="3">
        <f t="shared" si="1"/>
        <v>45.359999999999992</v>
      </c>
      <c r="K9" s="3">
        <f t="shared" si="2"/>
        <v>75.759999999999991</v>
      </c>
      <c r="L9" s="4" t="s">
        <v>11</v>
      </c>
    </row>
    <row r="10" spans="1:12" s="9" customFormat="1" ht="28.5" customHeight="1">
      <c r="A10" s="1">
        <v>8</v>
      </c>
      <c r="B10" s="1" t="s">
        <v>16</v>
      </c>
      <c r="C10" s="1" t="s">
        <v>9</v>
      </c>
      <c r="D10" s="2">
        <v>31</v>
      </c>
      <c r="E10" s="1" t="s">
        <v>10</v>
      </c>
      <c r="F10" s="1">
        <v>20200501</v>
      </c>
      <c r="G10" s="3">
        <v>76.099999999999994</v>
      </c>
      <c r="H10" s="3">
        <f t="shared" si="0"/>
        <v>30.439999999999998</v>
      </c>
      <c r="I10" s="3">
        <v>68.8</v>
      </c>
      <c r="J10" s="3">
        <f t="shared" si="1"/>
        <v>41.279999999999994</v>
      </c>
      <c r="K10" s="3">
        <f t="shared" si="2"/>
        <v>71.72</v>
      </c>
      <c r="L10" s="4" t="s">
        <v>11</v>
      </c>
    </row>
    <row r="11" spans="1:12" s="9" customFormat="1" ht="28.5" customHeight="1">
      <c r="A11" s="1">
        <v>9</v>
      </c>
      <c r="B11" s="1" t="s">
        <v>15</v>
      </c>
      <c r="C11" s="1" t="s">
        <v>9</v>
      </c>
      <c r="D11" s="2">
        <v>31</v>
      </c>
      <c r="E11" s="1" t="s">
        <v>10</v>
      </c>
      <c r="F11" s="1">
        <v>20200501</v>
      </c>
      <c r="G11" s="3">
        <v>76.5</v>
      </c>
      <c r="H11" s="3">
        <f t="shared" si="0"/>
        <v>30.6</v>
      </c>
      <c r="I11" s="3">
        <v>68.400000000000006</v>
      </c>
      <c r="J11" s="3">
        <f t="shared" si="1"/>
        <v>41.04</v>
      </c>
      <c r="K11" s="3">
        <f t="shared" si="2"/>
        <v>71.64</v>
      </c>
      <c r="L11" s="4" t="s">
        <v>11</v>
      </c>
    </row>
    <row r="12" spans="1:12" s="9" customFormat="1" ht="28.5" customHeight="1">
      <c r="A12" s="1">
        <v>10</v>
      </c>
      <c r="B12" s="1" t="s">
        <v>20</v>
      </c>
      <c r="C12" s="1" t="s">
        <v>19</v>
      </c>
      <c r="D12" s="2">
        <v>22</v>
      </c>
      <c r="E12" s="1" t="s">
        <v>10</v>
      </c>
      <c r="F12" s="1">
        <v>20200501</v>
      </c>
      <c r="G12" s="3">
        <v>75.599999999999994</v>
      </c>
      <c r="H12" s="3">
        <f t="shared" si="0"/>
        <v>30.24</v>
      </c>
      <c r="I12" s="3">
        <v>67.8</v>
      </c>
      <c r="J12" s="3">
        <f t="shared" si="1"/>
        <v>40.68</v>
      </c>
      <c r="K12" s="3">
        <f t="shared" si="2"/>
        <v>70.92</v>
      </c>
      <c r="L12" s="4" t="s">
        <v>11</v>
      </c>
    </row>
    <row r="13" spans="1:12" s="9" customFormat="1" ht="28.5" customHeight="1">
      <c r="A13" s="1">
        <v>11</v>
      </c>
      <c r="B13" s="1" t="s">
        <v>22</v>
      </c>
      <c r="C13" s="1" t="s">
        <v>19</v>
      </c>
      <c r="D13" s="2">
        <v>28</v>
      </c>
      <c r="E13" s="1" t="s">
        <v>23</v>
      </c>
      <c r="F13" s="1">
        <v>20200502</v>
      </c>
      <c r="G13" s="3">
        <v>80.099999999999994</v>
      </c>
      <c r="H13" s="3">
        <f t="shared" si="0"/>
        <v>32.04</v>
      </c>
      <c r="I13" s="3">
        <v>88.8</v>
      </c>
      <c r="J13" s="3">
        <f t="shared" si="1"/>
        <v>53.279999999999994</v>
      </c>
      <c r="K13" s="3">
        <f t="shared" si="2"/>
        <v>85.32</v>
      </c>
      <c r="L13" s="4" t="s">
        <v>11</v>
      </c>
    </row>
    <row r="14" spans="1:12" s="9" customFormat="1" ht="28.5" customHeight="1">
      <c r="A14" s="1">
        <v>12</v>
      </c>
      <c r="B14" s="1" t="s">
        <v>25</v>
      </c>
      <c r="C14" s="1" t="s">
        <v>9</v>
      </c>
      <c r="D14" s="2">
        <v>26</v>
      </c>
      <c r="E14" s="1" t="s">
        <v>23</v>
      </c>
      <c r="F14" s="1">
        <v>20200502</v>
      </c>
      <c r="G14" s="3">
        <v>73.599999999999994</v>
      </c>
      <c r="H14" s="3">
        <f t="shared" si="0"/>
        <v>29.439999999999998</v>
      </c>
      <c r="I14" s="3">
        <v>89.8</v>
      </c>
      <c r="J14" s="3">
        <f t="shared" si="1"/>
        <v>53.879999999999995</v>
      </c>
      <c r="K14" s="3">
        <f t="shared" si="2"/>
        <v>83.32</v>
      </c>
      <c r="L14" s="4" t="s">
        <v>11</v>
      </c>
    </row>
    <row r="15" spans="1:12" s="9" customFormat="1" ht="28.5" customHeight="1">
      <c r="A15" s="1">
        <v>13</v>
      </c>
      <c r="B15" s="1" t="s">
        <v>24</v>
      </c>
      <c r="C15" s="1" t="s">
        <v>9</v>
      </c>
      <c r="D15" s="2">
        <v>21</v>
      </c>
      <c r="E15" s="1" t="s">
        <v>23</v>
      </c>
      <c r="F15" s="1">
        <v>20200502</v>
      </c>
      <c r="G15" s="3">
        <v>76.2</v>
      </c>
      <c r="H15" s="3">
        <f t="shared" si="0"/>
        <v>30.480000000000004</v>
      </c>
      <c r="I15" s="3">
        <v>84.3</v>
      </c>
      <c r="J15" s="3">
        <f t="shared" si="1"/>
        <v>50.58</v>
      </c>
      <c r="K15" s="3">
        <f t="shared" si="2"/>
        <v>81.06</v>
      </c>
      <c r="L15" s="4" t="s">
        <v>11</v>
      </c>
    </row>
    <row r="16" spans="1:12" s="9" customFormat="1" ht="28.5" customHeight="1">
      <c r="A16" s="1">
        <v>14</v>
      </c>
      <c r="B16" s="1" t="s">
        <v>26</v>
      </c>
      <c r="C16" s="1" t="s">
        <v>19</v>
      </c>
      <c r="D16" s="2">
        <v>26</v>
      </c>
      <c r="E16" s="1" t="s">
        <v>23</v>
      </c>
      <c r="F16" s="1">
        <v>20200502</v>
      </c>
      <c r="G16" s="3">
        <v>73.2</v>
      </c>
      <c r="H16" s="3">
        <f t="shared" si="0"/>
        <v>29.28</v>
      </c>
      <c r="I16" s="3">
        <v>83.2</v>
      </c>
      <c r="J16" s="3">
        <f t="shared" si="1"/>
        <v>49.92</v>
      </c>
      <c r="K16" s="3">
        <f t="shared" si="2"/>
        <v>79.2</v>
      </c>
      <c r="L16" s="4" t="s">
        <v>11</v>
      </c>
    </row>
  </sheetData>
  <sheetProtection password="DEBA" sheet="1" objects="1" scenarios="1"/>
  <mergeCells count="1">
    <mergeCell ref="A1:L1"/>
  </mergeCells>
  <phoneticPr fontId="2" type="noConversion"/>
  <pageMargins left="0.76" right="0.5" top="0.81" bottom="0.67" header="0.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2020-11-23T07:18:55Z</cp:lastPrinted>
  <dcterms:created xsi:type="dcterms:W3CDTF">2020-10-21T01:27:05Z</dcterms:created>
  <dcterms:modified xsi:type="dcterms:W3CDTF">2020-11-23T07:26:55Z</dcterms:modified>
</cp:coreProperties>
</file>