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20" windowHeight="10350"/>
  </bookViews>
  <sheets>
    <sheet name="Sheet2" sheetId="2" r:id="rId1"/>
    <sheet name="Sheet3" sheetId="3" r:id="rId2"/>
  </sheets>
  <definedNames>
    <definedName name="_xlnm._FilterDatabase" localSheetId="0" hidden="1">Sheet2!$A$3:$K$17</definedName>
  </definedNames>
  <calcPr calcId="144525"/>
</workbook>
</file>

<file path=xl/sharedStrings.xml><?xml version="1.0" encoding="utf-8"?>
<sst xmlns="http://schemas.openxmlformats.org/spreadsheetml/2006/main" count="65" uniqueCount="37">
  <si>
    <t>附件1</t>
  </si>
  <si>
    <t>2020年达州市公开招聘聘任制公务员总成绩及排名</t>
  </si>
  <si>
    <t>招聘岗位</t>
  </si>
  <si>
    <t>招聘计划</t>
  </si>
  <si>
    <t>准考证号</t>
  </si>
  <si>
    <t>笔试成绩</t>
  </si>
  <si>
    <t>笔试折合成绩</t>
  </si>
  <si>
    <t>面试成绩</t>
  </si>
  <si>
    <t>面试折合成绩</t>
  </si>
  <si>
    <t>总成绩</t>
  </si>
  <si>
    <t>排名</t>
  </si>
  <si>
    <t>备注</t>
  </si>
  <si>
    <t>达川区自然资源局  副总规划师</t>
  </si>
  <si>
    <t>1名</t>
  </si>
  <si>
    <t>20201031107</t>
  </si>
  <si>
    <t>1</t>
  </si>
  <si>
    <t>20201031109</t>
  </si>
  <si>
    <t/>
  </si>
  <si>
    <t>大竹县应急管理局  副总工程师</t>
  </si>
  <si>
    <t>20201031204</t>
  </si>
  <si>
    <t>20201031201</t>
  </si>
  <si>
    <t>2</t>
  </si>
  <si>
    <t>20201031202</t>
  </si>
  <si>
    <t>3</t>
  </si>
  <si>
    <t>渠县经济开发区管理委员会城乡规划师</t>
  </si>
  <si>
    <t>20201031116</t>
  </si>
  <si>
    <t>20201031115</t>
  </si>
  <si>
    <t>20201031117</t>
  </si>
  <si>
    <t>缺考</t>
  </si>
  <si>
    <t>通川区住房和城乡建设局园林工程师</t>
  </si>
  <si>
    <t>20201031104</t>
  </si>
  <si>
    <t>20201031106</t>
  </si>
  <si>
    <t>20201031105</t>
  </si>
  <si>
    <t>万源市自然资源局  副总规划师</t>
  </si>
  <si>
    <t>20201031123</t>
  </si>
  <si>
    <t>20201031126</t>
  </si>
  <si>
    <t>20201031124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</si>
</sst>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  <numFmt numFmtId="178" formatCode="0.00_);[Red]\(0.00\)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_GBK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Times New Roman"/>
      <charset val="134"/>
    </font>
    <font>
      <sz val="12"/>
      <name val="Times New Roman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5" fillId="24" borderId="12" applyNumberFormat="0" applyAlignment="0" applyProtection="0">
      <alignment vertical="center"/>
    </xf>
    <xf numFmtId="0" fontId="26" fillId="24" borderId="6" applyNumberFormat="0" applyAlignment="0" applyProtection="0">
      <alignment vertical="center"/>
    </xf>
    <xf numFmtId="0" fontId="23" fillId="22" borderId="11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49" fontId="1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7" fontId="3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78" fontId="5" fillId="0" borderId="4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177" fontId="7" fillId="0" borderId="4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workbookViewId="0">
      <selection activeCell="N11" sqref="N11"/>
    </sheetView>
  </sheetViews>
  <sheetFormatPr defaultColWidth="9" defaultRowHeight="13.5"/>
  <cols>
    <col min="1" max="1" width="9" style="1"/>
    <col min="2" max="2" width="9.875" style="1" customWidth="1"/>
    <col min="3" max="3" width="5" style="1" customWidth="1"/>
    <col min="4" max="4" width="14.625" style="1" customWidth="1"/>
    <col min="5" max="5" width="10.625" style="1" customWidth="1"/>
    <col min="6" max="6" width="13.5" style="2" customWidth="1"/>
    <col min="7" max="7" width="11.125" style="3" customWidth="1"/>
    <col min="8" max="8" width="14.875" style="2" customWidth="1"/>
    <col min="9" max="9" width="11.125" style="2" customWidth="1"/>
    <col min="10" max="10" width="7.75" style="4" customWidth="1"/>
    <col min="11" max="11" width="6.875" style="1" customWidth="1"/>
    <col min="12" max="16384" width="9" style="1"/>
  </cols>
  <sheetData>
    <row r="1" spans="1:1">
      <c r="A1" s="1" t="s">
        <v>0</v>
      </c>
    </row>
    <row r="2" ht="30" customHeight="1" spans="1:11">
      <c r="A2" s="5" t="s">
        <v>1</v>
      </c>
      <c r="B2" s="5"/>
      <c r="C2" s="5"/>
      <c r="D2" s="5"/>
      <c r="E2" s="5"/>
      <c r="F2" s="6"/>
      <c r="G2" s="7"/>
      <c r="H2" s="6"/>
      <c r="I2" s="6"/>
      <c r="J2" s="22"/>
      <c r="K2" s="5"/>
    </row>
    <row r="3" ht="27.75" customHeight="1" spans="1:11">
      <c r="A3" s="8" t="s">
        <v>2</v>
      </c>
      <c r="B3" s="9"/>
      <c r="C3" s="10" t="s">
        <v>3</v>
      </c>
      <c r="D3" s="11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3" t="s">
        <v>9</v>
      </c>
      <c r="J3" s="23" t="s">
        <v>10</v>
      </c>
      <c r="K3" s="11" t="s">
        <v>11</v>
      </c>
    </row>
    <row r="4" ht="24.95" customHeight="1" spans="1:11">
      <c r="A4" s="15" t="s">
        <v>12</v>
      </c>
      <c r="B4" s="15"/>
      <c r="C4" s="15" t="s">
        <v>13</v>
      </c>
      <c r="D4" s="16" t="s">
        <v>14</v>
      </c>
      <c r="E4" s="17">
        <v>54.32</v>
      </c>
      <c r="F4" s="18">
        <f>E4*0.4</f>
        <v>21.728</v>
      </c>
      <c r="G4" s="19">
        <v>81.16</v>
      </c>
      <c r="H4" s="18">
        <f t="shared" ref="H4:H10" si="0">G4*0.6</f>
        <v>48.696</v>
      </c>
      <c r="I4" s="18">
        <v>70.424</v>
      </c>
      <c r="J4" s="24" t="s">
        <v>15</v>
      </c>
      <c r="K4" s="25"/>
    </row>
    <row r="5" ht="24.95" customHeight="1" spans="1:11">
      <c r="A5" s="15"/>
      <c r="B5" s="15"/>
      <c r="C5" s="15"/>
      <c r="D5" s="16" t="s">
        <v>16</v>
      </c>
      <c r="E5" s="17">
        <v>59.4</v>
      </c>
      <c r="F5" s="18">
        <f t="shared" ref="F5:F17" si="1">E5*0.4</f>
        <v>23.76</v>
      </c>
      <c r="G5" s="19">
        <v>75.9</v>
      </c>
      <c r="H5" s="18">
        <f t="shared" si="0"/>
        <v>45.54</v>
      </c>
      <c r="I5" s="18">
        <v>69.3</v>
      </c>
      <c r="J5" s="24">
        <v>2</v>
      </c>
      <c r="K5" s="25" t="s">
        <v>17</v>
      </c>
    </row>
    <row r="6" ht="24.95" customHeight="1" spans="1:11">
      <c r="A6" s="15" t="s">
        <v>18</v>
      </c>
      <c r="B6" s="15"/>
      <c r="C6" s="15" t="s">
        <v>13</v>
      </c>
      <c r="D6" s="16" t="s">
        <v>19</v>
      </c>
      <c r="E6" s="17">
        <v>68.02</v>
      </c>
      <c r="F6" s="18">
        <f t="shared" si="1"/>
        <v>27.208</v>
      </c>
      <c r="G6" s="19">
        <v>83.72</v>
      </c>
      <c r="H6" s="18">
        <f t="shared" si="0"/>
        <v>50.232</v>
      </c>
      <c r="I6" s="18">
        <v>77.44</v>
      </c>
      <c r="J6" s="24" t="s">
        <v>15</v>
      </c>
      <c r="K6" s="25" t="s">
        <v>17</v>
      </c>
    </row>
    <row r="7" ht="24.95" customHeight="1" spans="1:11">
      <c r="A7" s="15"/>
      <c r="B7" s="15"/>
      <c r="C7" s="15"/>
      <c r="D7" s="16" t="s">
        <v>20</v>
      </c>
      <c r="E7" s="17">
        <v>69.96</v>
      </c>
      <c r="F7" s="18">
        <f t="shared" si="1"/>
        <v>27.984</v>
      </c>
      <c r="G7" s="19">
        <v>74.88</v>
      </c>
      <c r="H7" s="18">
        <f t="shared" si="0"/>
        <v>44.928</v>
      </c>
      <c r="I7" s="18">
        <v>72.912</v>
      </c>
      <c r="J7" s="24" t="s">
        <v>21</v>
      </c>
      <c r="K7" s="25"/>
    </row>
    <row r="8" ht="24.95" customHeight="1" spans="1:11">
      <c r="A8" s="15"/>
      <c r="B8" s="15"/>
      <c r="C8" s="15"/>
      <c r="D8" s="16" t="s">
        <v>22</v>
      </c>
      <c r="E8" s="17">
        <v>62.46</v>
      </c>
      <c r="F8" s="18">
        <f t="shared" si="1"/>
        <v>24.984</v>
      </c>
      <c r="G8" s="19">
        <v>59.72</v>
      </c>
      <c r="H8" s="18">
        <f t="shared" si="0"/>
        <v>35.832</v>
      </c>
      <c r="I8" s="18">
        <v>60.816</v>
      </c>
      <c r="J8" s="24" t="s">
        <v>23</v>
      </c>
      <c r="K8" s="25" t="s">
        <v>17</v>
      </c>
    </row>
    <row r="9" ht="24.95" customHeight="1" spans="1:11">
      <c r="A9" s="15" t="s">
        <v>24</v>
      </c>
      <c r="B9" s="15"/>
      <c r="C9" s="15" t="s">
        <v>13</v>
      </c>
      <c r="D9" s="16" t="s">
        <v>25</v>
      </c>
      <c r="E9" s="17">
        <v>65.28</v>
      </c>
      <c r="F9" s="18">
        <f t="shared" si="1"/>
        <v>26.112</v>
      </c>
      <c r="G9" s="19">
        <v>67.44</v>
      </c>
      <c r="H9" s="18">
        <f t="shared" si="0"/>
        <v>40.464</v>
      </c>
      <c r="I9" s="18">
        <v>66.576</v>
      </c>
      <c r="J9" s="24" t="s">
        <v>15</v>
      </c>
      <c r="K9" s="25" t="s">
        <v>17</v>
      </c>
    </row>
    <row r="10" ht="24.95" customHeight="1" spans="1:11">
      <c r="A10" s="15"/>
      <c r="B10" s="15"/>
      <c r="C10" s="15"/>
      <c r="D10" s="16" t="s">
        <v>26</v>
      </c>
      <c r="E10" s="17">
        <v>59.68</v>
      </c>
      <c r="F10" s="18">
        <f t="shared" si="1"/>
        <v>23.872</v>
      </c>
      <c r="G10" s="19">
        <v>64.6</v>
      </c>
      <c r="H10" s="18">
        <f t="shared" si="0"/>
        <v>38.76</v>
      </c>
      <c r="I10" s="18">
        <v>62.632</v>
      </c>
      <c r="J10" s="24" t="s">
        <v>21</v>
      </c>
      <c r="K10" s="25"/>
    </row>
    <row r="11" ht="24.95" customHeight="1" spans="1:11">
      <c r="A11" s="15"/>
      <c r="B11" s="15"/>
      <c r="C11" s="15"/>
      <c r="D11" s="16" t="s">
        <v>27</v>
      </c>
      <c r="E11" s="17">
        <v>60.02</v>
      </c>
      <c r="F11" s="18">
        <f t="shared" si="1"/>
        <v>24.008</v>
      </c>
      <c r="G11" s="20" t="s">
        <v>28</v>
      </c>
      <c r="H11" s="21" t="s">
        <v>28</v>
      </c>
      <c r="I11" s="20" t="s">
        <v>28</v>
      </c>
      <c r="J11" s="20" t="s">
        <v>28</v>
      </c>
      <c r="K11" s="25" t="s">
        <v>17</v>
      </c>
    </row>
    <row r="12" ht="24.95" customHeight="1" spans="1:11">
      <c r="A12" s="15" t="s">
        <v>29</v>
      </c>
      <c r="B12" s="15"/>
      <c r="C12" s="15" t="s">
        <v>13</v>
      </c>
      <c r="D12" s="16" t="s">
        <v>30</v>
      </c>
      <c r="E12" s="17">
        <v>64.8</v>
      </c>
      <c r="F12" s="18">
        <f t="shared" si="1"/>
        <v>25.92</v>
      </c>
      <c r="G12" s="19">
        <v>76</v>
      </c>
      <c r="H12" s="18">
        <f>G12*0.6</f>
        <v>45.6</v>
      </c>
      <c r="I12" s="18">
        <v>71.52</v>
      </c>
      <c r="J12" s="24" t="s">
        <v>15</v>
      </c>
      <c r="K12" s="25" t="s">
        <v>17</v>
      </c>
    </row>
    <row r="13" ht="24.95" customHeight="1" spans="1:11">
      <c r="A13" s="15"/>
      <c r="B13" s="15"/>
      <c r="C13" s="15"/>
      <c r="D13" s="16" t="s">
        <v>31</v>
      </c>
      <c r="E13" s="17">
        <v>62.5</v>
      </c>
      <c r="F13" s="18">
        <f t="shared" si="1"/>
        <v>25</v>
      </c>
      <c r="G13" s="19">
        <v>74.6</v>
      </c>
      <c r="H13" s="18">
        <f>G13*0.6</f>
        <v>44.76</v>
      </c>
      <c r="I13" s="18">
        <v>69.76</v>
      </c>
      <c r="J13" s="24" t="s">
        <v>21</v>
      </c>
      <c r="K13" s="25" t="s">
        <v>17</v>
      </c>
    </row>
    <row r="14" ht="24.95" customHeight="1" spans="1:11">
      <c r="A14" s="15"/>
      <c r="B14" s="15"/>
      <c r="C14" s="15"/>
      <c r="D14" s="16" t="s">
        <v>32</v>
      </c>
      <c r="E14" s="17">
        <v>62.14</v>
      </c>
      <c r="F14" s="18">
        <f t="shared" si="1"/>
        <v>24.856</v>
      </c>
      <c r="G14" s="19">
        <v>69.8</v>
      </c>
      <c r="H14" s="18">
        <f>G14*0.6</f>
        <v>41.88</v>
      </c>
      <c r="I14" s="18">
        <v>66.736</v>
      </c>
      <c r="J14" s="24" t="s">
        <v>23</v>
      </c>
      <c r="K14" s="25" t="s">
        <v>17</v>
      </c>
    </row>
    <row r="15" ht="24.95" customHeight="1" spans="1:11">
      <c r="A15" s="15" t="s">
        <v>33</v>
      </c>
      <c r="B15" s="15"/>
      <c r="C15" s="15" t="s">
        <v>13</v>
      </c>
      <c r="D15" s="16" t="s">
        <v>34</v>
      </c>
      <c r="E15" s="17">
        <v>56.86</v>
      </c>
      <c r="F15" s="18">
        <f t="shared" si="1"/>
        <v>22.744</v>
      </c>
      <c r="G15" s="19">
        <v>80.95</v>
      </c>
      <c r="H15" s="18">
        <f>G15*0.6</f>
        <v>48.57</v>
      </c>
      <c r="I15" s="18">
        <v>71.314</v>
      </c>
      <c r="J15" s="24" t="s">
        <v>15</v>
      </c>
      <c r="K15" s="25" t="s">
        <v>17</v>
      </c>
    </row>
    <row r="16" ht="24.95" customHeight="1" spans="1:11">
      <c r="A16" s="15"/>
      <c r="B16" s="15"/>
      <c r="C16" s="15"/>
      <c r="D16" s="16" t="s">
        <v>35</v>
      </c>
      <c r="E16" s="17">
        <v>50.52</v>
      </c>
      <c r="F16" s="18">
        <f t="shared" si="1"/>
        <v>20.208</v>
      </c>
      <c r="G16" s="19">
        <v>76.5</v>
      </c>
      <c r="H16" s="18">
        <f>G16*0.6</f>
        <v>45.9</v>
      </c>
      <c r="I16" s="18">
        <v>66.108</v>
      </c>
      <c r="J16" s="24" t="s">
        <v>21</v>
      </c>
      <c r="K16" s="25"/>
    </row>
    <row r="17" ht="24.95" customHeight="1" spans="1:11">
      <c r="A17" s="15"/>
      <c r="B17" s="15"/>
      <c r="C17" s="15"/>
      <c r="D17" s="16" t="s">
        <v>36</v>
      </c>
      <c r="E17" s="17">
        <v>70.58</v>
      </c>
      <c r="F17" s="18">
        <f t="shared" si="1"/>
        <v>28.232</v>
      </c>
      <c r="G17" s="20" t="s">
        <v>28</v>
      </c>
      <c r="H17" s="21" t="s">
        <v>28</v>
      </c>
      <c r="I17" s="21" t="s">
        <v>28</v>
      </c>
      <c r="J17" s="20" t="s">
        <v>28</v>
      </c>
      <c r="K17" s="25" t="s">
        <v>17</v>
      </c>
    </row>
  </sheetData>
  <autoFilter ref="A3:K17">
    <extLst/>
  </autoFilter>
  <mergeCells count="12">
    <mergeCell ref="A2:K2"/>
    <mergeCell ref="A3:B3"/>
    <mergeCell ref="C4:C5"/>
    <mergeCell ref="C6:C8"/>
    <mergeCell ref="C9:C11"/>
    <mergeCell ref="C12:C14"/>
    <mergeCell ref="C15:C17"/>
    <mergeCell ref="A6:B8"/>
    <mergeCell ref="A9:B11"/>
    <mergeCell ref="A4:B5"/>
    <mergeCell ref="A12:B14"/>
    <mergeCell ref="A15:B17"/>
  </mergeCells>
  <pageMargins left="0.61" right="0.56" top="0.75" bottom="0.75" header="0.3" footer="0.3"/>
  <pageSetup paperSize="9" scale="115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2020-11-23T09:17:00Z</cp:lastPrinted>
  <dcterms:modified xsi:type="dcterms:W3CDTF">2020-11-24T07:45:41Z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