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县新闻宣传中心公示附件" sheetId="1" r:id="rId1"/>
    <sheet name="Sheet3" sheetId="2" r:id="rId2"/>
  </sheets>
  <definedNames/>
  <calcPr fullCalcOnLoad="1"/>
</workbook>
</file>

<file path=xl/sharedStrings.xml><?xml version="1.0" encoding="utf-8"?>
<sst xmlns="http://schemas.openxmlformats.org/spreadsheetml/2006/main" count="25" uniqueCount="21">
  <si>
    <r>
      <rPr>
        <sz val="12"/>
        <rFont val="宋体"/>
        <family val="0"/>
      </rPr>
      <t>附件</t>
    </r>
    <r>
      <rPr>
        <sz val="12"/>
        <rFont val="Arial"/>
        <family val="2"/>
      </rPr>
      <t>1</t>
    </r>
    <r>
      <rPr>
        <sz val="12"/>
        <rFont val="宋体"/>
        <family val="0"/>
      </rPr>
      <t>：</t>
    </r>
  </si>
  <si>
    <t>北川羌族自治县2020年县委宣传部公开选调县新闻宣传中心工作人员考试总成绩及进入体检人员名单</t>
  </si>
  <si>
    <t>序号</t>
  </si>
  <si>
    <t>姓名</t>
  </si>
  <si>
    <t>性别</t>
  </si>
  <si>
    <t>报考单位</t>
  </si>
  <si>
    <t>笔试成绩</t>
  </si>
  <si>
    <t>笔试折合后总成绩</t>
  </si>
  <si>
    <t>面试
成绩</t>
  </si>
  <si>
    <t>面试折
合后成绩</t>
  </si>
  <si>
    <t>考试
总成绩</t>
  </si>
  <si>
    <t>名次</t>
  </si>
  <si>
    <t>是否进入体检</t>
  </si>
  <si>
    <t>肖黄梅</t>
  </si>
  <si>
    <t>女</t>
  </si>
  <si>
    <t>北川县新闻宣传中心</t>
  </si>
  <si>
    <t>是</t>
  </si>
  <si>
    <t>张志刚</t>
  </si>
  <si>
    <t>男</t>
  </si>
  <si>
    <t>否</t>
  </si>
  <si>
    <t>蔡李诗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</si>
</sst>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9">
    <font>
      <sz val="12"/>
      <name val="宋体"/>
      <family val="0"/>
    </font>
    <font>
      <sz val="10"/>
      <name val="黑体"/>
      <family val="0"/>
    </font>
    <font>
      <sz val="10"/>
      <name val="Arial"/>
      <family val="2"/>
    </font>
    <font>
      <sz val="12"/>
      <name val="Arial"/>
      <family val="2"/>
    </font>
    <font>
      <sz val="18"/>
      <name val="方正小标宋简体"/>
      <family val="4"/>
    </font>
    <font>
      <sz val="10"/>
      <name val="宋体"/>
      <family val="0"/>
    </font>
    <font>
      <sz val="11"/>
      <name val="楷体_GB2312"/>
      <family val="3"/>
    </font>
    <font>
      <sz val="11"/>
      <color indexed="8"/>
      <name val="楷体_GB2312"/>
      <family val="3"/>
    </font>
    <font>
      <sz val="12"/>
      <name val="黑体"/>
      <family val="0"/>
    </font>
    <font>
      <b/>
      <sz val="11"/>
      <color indexed="8"/>
      <name val="宋体"/>
      <family val="0"/>
    </font>
    <font>
      <sz val="11"/>
      <color indexed="9"/>
      <name val="宋体"/>
      <family val="0"/>
    </font>
    <font>
      <b/>
      <sz val="15"/>
      <color indexed="54"/>
      <name val="宋体"/>
      <family val="0"/>
    </font>
    <font>
      <sz val="11"/>
      <color indexed="8"/>
      <name val="宋体"/>
      <family val="0"/>
    </font>
    <font>
      <sz val="11"/>
      <color indexed="53"/>
      <name val="宋体"/>
      <family val="0"/>
    </font>
    <font>
      <b/>
      <sz val="13"/>
      <color indexed="54"/>
      <name val="宋体"/>
      <family val="0"/>
    </font>
    <font>
      <sz val="11"/>
      <color indexed="10"/>
      <name val="宋体"/>
      <family val="0"/>
    </font>
    <font>
      <sz val="11"/>
      <color indexed="16"/>
      <name val="宋体"/>
      <family val="0"/>
    </font>
    <font>
      <b/>
      <sz val="11"/>
      <color indexed="53"/>
      <name val="宋体"/>
      <family val="0"/>
    </font>
    <font>
      <b/>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b/>
      <sz val="11"/>
      <color indexed="6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楷体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5">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Border="1" applyAlignment="1">
      <alignment horizontal="center" vertical="center"/>
    </xf>
    <xf numFmtId="176" fontId="6" fillId="0" borderId="9" xfId="0" applyNumberFormat="1" applyFont="1" applyBorder="1" applyAlignment="1">
      <alignment horizontal="center" vertical="center"/>
    </xf>
    <xf numFmtId="0" fontId="7" fillId="0" borderId="9" xfId="0" applyFont="1" applyBorder="1" applyAlignment="1">
      <alignment horizontal="center" vertical="center"/>
    </xf>
    <xf numFmtId="0" fontId="6" fillId="0" borderId="9" xfId="0" applyFont="1" applyFill="1" applyBorder="1" applyAlignment="1">
      <alignment horizontal="center" vertical="center" wrapText="1"/>
    </xf>
    <xf numFmtId="0" fontId="8"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38"/>
  <sheetViews>
    <sheetView tabSelected="1" zoomScaleSheetLayoutView="100" workbookViewId="0" topLeftCell="A1">
      <selection activeCell="P3" sqref="P3"/>
    </sheetView>
  </sheetViews>
  <sheetFormatPr defaultColWidth="9.00390625" defaultRowHeight="14.25"/>
  <cols>
    <col min="1" max="1" width="6.375" style="2" customWidth="1"/>
    <col min="2" max="2" width="8.75390625" style="2" customWidth="1"/>
    <col min="3" max="3" width="5.375" style="2" customWidth="1"/>
    <col min="4" max="4" width="19.75390625" style="2" customWidth="1"/>
    <col min="5" max="11" width="10.625" style="2" customWidth="1"/>
    <col min="12" max="244" width="9.00390625" style="2" customWidth="1"/>
    <col min="245" max="16384" width="9.00390625" style="3" customWidth="1"/>
  </cols>
  <sheetData>
    <row r="1" spans="1:2" ht="37.5" customHeight="1">
      <c r="A1" s="4" t="s">
        <v>0</v>
      </c>
      <c r="B1" s="4"/>
    </row>
    <row r="2" spans="1:11" ht="80.25" customHeight="1">
      <c r="A2" s="5" t="s">
        <v>1</v>
      </c>
      <c r="B2" s="6"/>
      <c r="C2" s="6"/>
      <c r="D2" s="6"/>
      <c r="E2" s="6"/>
      <c r="F2" s="6"/>
      <c r="G2" s="6"/>
      <c r="H2" s="6"/>
      <c r="I2" s="6"/>
      <c r="J2" s="6"/>
      <c r="K2" s="6"/>
    </row>
    <row r="3" spans="1:253" s="1" customFormat="1" ht="76.5" customHeight="1">
      <c r="A3" s="7" t="s">
        <v>2</v>
      </c>
      <c r="B3" s="7" t="s">
        <v>3</v>
      </c>
      <c r="C3" s="7" t="s">
        <v>4</v>
      </c>
      <c r="D3" s="7" t="s">
        <v>5</v>
      </c>
      <c r="E3" s="7" t="s">
        <v>6</v>
      </c>
      <c r="F3" s="8" t="s">
        <v>7</v>
      </c>
      <c r="G3" s="8" t="s">
        <v>8</v>
      </c>
      <c r="H3" s="8" t="s">
        <v>9</v>
      </c>
      <c r="I3" s="8" t="s">
        <v>10</v>
      </c>
      <c r="J3" s="7" t="s">
        <v>11</v>
      </c>
      <c r="K3" s="13" t="s">
        <v>12</v>
      </c>
      <c r="IK3" s="14"/>
      <c r="IL3" s="14"/>
      <c r="IM3" s="14"/>
      <c r="IN3" s="14"/>
      <c r="IO3" s="14"/>
      <c r="IP3" s="14"/>
      <c r="IQ3" s="14"/>
      <c r="IR3" s="14"/>
      <c r="IS3" s="14"/>
    </row>
    <row r="4" spans="1:11" s="2" customFormat="1" ht="36.75" customHeight="1">
      <c r="A4" s="9">
        <v>1</v>
      </c>
      <c r="B4" s="10" t="s">
        <v>13</v>
      </c>
      <c r="C4" s="9" t="s">
        <v>14</v>
      </c>
      <c r="D4" s="9" t="s">
        <v>15</v>
      </c>
      <c r="E4" s="11">
        <v>86</v>
      </c>
      <c r="F4" s="11">
        <f>E4*0.6</f>
        <v>51.6</v>
      </c>
      <c r="G4" s="11">
        <v>86.6</v>
      </c>
      <c r="H4" s="10">
        <f>G4*0.4</f>
        <v>34.64</v>
      </c>
      <c r="I4" s="11">
        <f>F4+H4</f>
        <v>86.24000000000001</v>
      </c>
      <c r="J4" s="9">
        <v>1</v>
      </c>
      <c r="K4" s="9" t="s">
        <v>16</v>
      </c>
    </row>
    <row r="5" spans="1:11" s="2" customFormat="1" ht="36.75" customHeight="1">
      <c r="A5" s="9">
        <v>2</v>
      </c>
      <c r="B5" s="12" t="s">
        <v>17</v>
      </c>
      <c r="C5" s="12" t="s">
        <v>18</v>
      </c>
      <c r="D5" s="9" t="s">
        <v>15</v>
      </c>
      <c r="E5" s="11">
        <v>78.4</v>
      </c>
      <c r="F5" s="11">
        <f>E5*0.6</f>
        <v>47.04</v>
      </c>
      <c r="G5" s="11">
        <v>81.2</v>
      </c>
      <c r="H5" s="10">
        <f>G5*0.4</f>
        <v>32.480000000000004</v>
      </c>
      <c r="I5" s="11">
        <f>F5+H5</f>
        <v>79.52000000000001</v>
      </c>
      <c r="J5" s="9">
        <v>2</v>
      </c>
      <c r="K5" s="9" t="s">
        <v>19</v>
      </c>
    </row>
    <row r="6" spans="1:11" s="2" customFormat="1" ht="36.75" customHeight="1">
      <c r="A6" s="9">
        <v>3</v>
      </c>
      <c r="B6" s="12" t="s">
        <v>20</v>
      </c>
      <c r="C6" s="12" t="s">
        <v>14</v>
      </c>
      <c r="D6" s="9" t="s">
        <v>15</v>
      </c>
      <c r="E6" s="11">
        <v>77.6</v>
      </c>
      <c r="F6" s="11">
        <f>E6*0.6</f>
        <v>46.559999999999995</v>
      </c>
      <c r="G6" s="11">
        <v>75</v>
      </c>
      <c r="H6" s="10">
        <f>G6*0.4</f>
        <v>30</v>
      </c>
      <c r="I6" s="11">
        <f>F6+H6</f>
        <v>76.56</v>
      </c>
      <c r="J6" s="9">
        <v>3</v>
      </c>
      <c r="K6" s="9" t="s">
        <v>19</v>
      </c>
    </row>
    <row r="7" s="2" customFormat="1" ht="21.75" customHeight="1"/>
    <row r="8" s="2" customFormat="1" ht="21.75" customHeight="1"/>
    <row r="9" s="2" customFormat="1" ht="21.75" customHeight="1"/>
    <row r="10" s="2" customFormat="1" ht="21.75" customHeight="1"/>
    <row r="11" s="2" customFormat="1" ht="21.75" customHeight="1"/>
    <row r="12" s="2" customFormat="1" ht="21.75" customHeight="1"/>
    <row r="13" s="2" customFormat="1" ht="21.75" customHeight="1"/>
    <row r="14" s="2" customFormat="1" ht="21.75" customHeight="1"/>
    <row r="15" s="2" customFormat="1" ht="21.75" customHeight="1"/>
    <row r="16" s="2" customFormat="1" ht="21.75" customHeight="1"/>
    <row r="17" s="2" customFormat="1" ht="21.75" customHeight="1"/>
    <row r="18" s="2" customFormat="1" ht="21.75" customHeight="1"/>
    <row r="19" s="2" customFormat="1" ht="21.75" customHeight="1"/>
    <row r="20" spans="235:244" ht="14.25">
      <c r="IA20" s="3"/>
      <c r="IB20" s="3"/>
      <c r="IC20" s="3"/>
      <c r="ID20" s="3"/>
      <c r="IE20" s="3"/>
      <c r="IF20" s="3"/>
      <c r="IG20" s="3"/>
      <c r="IH20" s="3"/>
      <c r="II20" s="3"/>
      <c r="IJ20" s="3"/>
    </row>
    <row r="21" spans="235:244" ht="14.25">
      <c r="IA21" s="3"/>
      <c r="IB21" s="3"/>
      <c r="IC21" s="3"/>
      <c r="ID21" s="3"/>
      <c r="IE21" s="3"/>
      <c r="IF21" s="3"/>
      <c r="IG21" s="3"/>
      <c r="IH21" s="3"/>
      <c r="II21" s="3"/>
      <c r="IJ21" s="3"/>
    </row>
    <row r="22" spans="235:244" ht="14.25">
      <c r="IA22" s="3"/>
      <c r="IB22" s="3"/>
      <c r="IC22" s="3"/>
      <c r="ID22" s="3"/>
      <c r="IE22" s="3"/>
      <c r="IF22" s="3"/>
      <c r="IG22" s="3"/>
      <c r="IH22" s="3"/>
      <c r="II22" s="3"/>
      <c r="IJ22" s="3"/>
    </row>
    <row r="23" spans="235:244" ht="14.25">
      <c r="IA23" s="3"/>
      <c r="IB23" s="3"/>
      <c r="IC23" s="3"/>
      <c r="ID23" s="3"/>
      <c r="IE23" s="3"/>
      <c r="IF23" s="3"/>
      <c r="IG23" s="3"/>
      <c r="IH23" s="3"/>
      <c r="II23" s="3"/>
      <c r="IJ23" s="3"/>
    </row>
    <row r="24" spans="235:244" ht="14.25">
      <c r="IA24" s="3"/>
      <c r="IB24" s="3"/>
      <c r="IC24" s="3"/>
      <c r="ID24" s="3"/>
      <c r="IE24" s="3"/>
      <c r="IF24" s="3"/>
      <c r="IG24" s="3"/>
      <c r="IH24" s="3"/>
      <c r="II24" s="3"/>
      <c r="IJ24" s="3"/>
    </row>
    <row r="25" spans="235:244" ht="14.25">
      <c r="IA25" s="3"/>
      <c r="IB25" s="3"/>
      <c r="IC25" s="3"/>
      <c r="ID25" s="3"/>
      <c r="IE25" s="3"/>
      <c r="IF25" s="3"/>
      <c r="IG25" s="3"/>
      <c r="IH25" s="3"/>
      <c r="II25" s="3"/>
      <c r="IJ25" s="3"/>
    </row>
    <row r="26" spans="235:244" ht="14.25">
      <c r="IA26" s="3"/>
      <c r="IB26" s="3"/>
      <c r="IC26" s="3"/>
      <c r="ID26" s="3"/>
      <c r="IE26" s="3"/>
      <c r="IF26" s="3"/>
      <c r="IG26" s="3"/>
      <c r="IH26" s="3"/>
      <c r="II26" s="3"/>
      <c r="IJ26" s="3"/>
    </row>
    <row r="27" spans="235:244" ht="14.25">
      <c r="IA27" s="3"/>
      <c r="IB27" s="3"/>
      <c r="IC27" s="3"/>
      <c r="ID27" s="3"/>
      <c r="IE27" s="3"/>
      <c r="IF27" s="3"/>
      <c r="IG27" s="3"/>
      <c r="IH27" s="3"/>
      <c r="II27" s="3"/>
      <c r="IJ27" s="3"/>
    </row>
    <row r="28" spans="235:244" ht="14.25">
      <c r="IA28" s="3"/>
      <c r="IB28" s="3"/>
      <c r="IC28" s="3"/>
      <c r="ID28" s="3"/>
      <c r="IE28" s="3"/>
      <c r="IF28" s="3"/>
      <c r="IG28" s="3"/>
      <c r="IH28" s="3"/>
      <c r="II28" s="3"/>
      <c r="IJ28" s="3"/>
    </row>
    <row r="29" spans="235:244" ht="14.25">
      <c r="IA29" s="3"/>
      <c r="IB29" s="3"/>
      <c r="IC29" s="3"/>
      <c r="ID29" s="3"/>
      <c r="IE29" s="3"/>
      <c r="IF29" s="3"/>
      <c r="IG29" s="3"/>
      <c r="IH29" s="3"/>
      <c r="II29" s="3"/>
      <c r="IJ29" s="3"/>
    </row>
    <row r="30" spans="235:244" ht="14.25">
      <c r="IA30" s="3"/>
      <c r="IB30" s="3"/>
      <c r="IC30" s="3"/>
      <c r="ID30" s="3"/>
      <c r="IE30" s="3"/>
      <c r="IF30" s="3"/>
      <c r="IG30" s="3"/>
      <c r="IH30" s="3"/>
      <c r="II30" s="3"/>
      <c r="IJ30" s="3"/>
    </row>
    <row r="31" spans="235:244" ht="14.25">
      <c r="IA31" s="3"/>
      <c r="IB31" s="3"/>
      <c r="IC31" s="3"/>
      <c r="ID31" s="3"/>
      <c r="IE31" s="3"/>
      <c r="IF31" s="3"/>
      <c r="IG31" s="3"/>
      <c r="IH31" s="3"/>
      <c r="II31" s="3"/>
      <c r="IJ31" s="3"/>
    </row>
    <row r="32" spans="235:244" ht="14.25">
      <c r="IA32" s="3"/>
      <c r="IB32" s="3"/>
      <c r="IC32" s="3"/>
      <c r="ID32" s="3"/>
      <c r="IE32" s="3"/>
      <c r="IF32" s="3"/>
      <c r="IG32" s="3"/>
      <c r="IH32" s="3"/>
      <c r="II32" s="3"/>
      <c r="IJ32" s="3"/>
    </row>
    <row r="33" spans="235:244" ht="14.25">
      <c r="IA33" s="3"/>
      <c r="IB33" s="3"/>
      <c r="IC33" s="3"/>
      <c r="ID33" s="3"/>
      <c r="IE33" s="3"/>
      <c r="IF33" s="3"/>
      <c r="IG33" s="3"/>
      <c r="IH33" s="3"/>
      <c r="II33" s="3"/>
      <c r="IJ33" s="3"/>
    </row>
    <row r="34" spans="235:244" ht="14.25">
      <c r="IA34" s="3"/>
      <c r="IB34" s="3"/>
      <c r="IC34" s="3"/>
      <c r="ID34" s="3"/>
      <c r="IE34" s="3"/>
      <c r="IF34" s="3"/>
      <c r="IG34" s="3"/>
      <c r="IH34" s="3"/>
      <c r="II34" s="3"/>
      <c r="IJ34" s="3"/>
    </row>
    <row r="35" spans="235:244" ht="14.25">
      <c r="IA35" s="3"/>
      <c r="IB35" s="3"/>
      <c r="IC35" s="3"/>
      <c r="ID35" s="3"/>
      <c r="IE35" s="3"/>
      <c r="IF35" s="3"/>
      <c r="IG35" s="3"/>
      <c r="IH35" s="3"/>
      <c r="II35" s="3"/>
      <c r="IJ35" s="3"/>
    </row>
    <row r="36" spans="235:244" ht="14.25">
      <c r="IA36" s="3"/>
      <c r="IB36" s="3"/>
      <c r="IC36" s="3"/>
      <c r="ID36" s="3"/>
      <c r="IE36" s="3"/>
      <c r="IF36" s="3"/>
      <c r="IG36" s="3"/>
      <c r="IH36" s="3"/>
      <c r="II36" s="3"/>
      <c r="IJ36" s="3"/>
    </row>
    <row r="37" spans="235:244" ht="14.25">
      <c r="IA37" s="3"/>
      <c r="IB37" s="3"/>
      <c r="IC37" s="3"/>
      <c r="ID37" s="3"/>
      <c r="IE37" s="3"/>
      <c r="IF37" s="3"/>
      <c r="IG37" s="3"/>
      <c r="IH37" s="3"/>
      <c r="II37" s="3"/>
      <c r="IJ37" s="3"/>
    </row>
    <row r="38" spans="235:244" ht="14.25">
      <c r="IA38" s="3"/>
      <c r="IB38" s="3"/>
      <c r="IC38" s="3"/>
      <c r="ID38" s="3"/>
      <c r="IE38" s="3"/>
      <c r="IF38" s="3"/>
      <c r="IG38" s="3"/>
      <c r="IH38" s="3"/>
      <c r="II38" s="3"/>
      <c r="IJ38" s="3"/>
    </row>
  </sheetData>
  <sheetProtection/>
  <mergeCells count="2">
    <mergeCell ref="A1:B1"/>
    <mergeCell ref="A2:K2"/>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31" sqref="I3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bcrs</dc:creator>
  <cp:keywords/>
  <dc:description/>
  <cp:lastModifiedBy>刘敏</cp:lastModifiedBy>
  <cp:lastPrinted>2020-11-23T02:36:54Z</cp:lastPrinted>
  <dcterms:created xsi:type="dcterms:W3CDTF">2020-08-28T02:23:56Z</dcterms:created>
  <dcterms:modified xsi:type="dcterms:W3CDTF">2020-11-24T04:00:52Z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ies>
</file>