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40" activeTab="8"/>
  </bookViews>
  <sheets>
    <sheet name="语文" sheetId="1" r:id="rId1"/>
    <sheet name="数学" sheetId="2" r:id="rId2"/>
    <sheet name="英语" sheetId="3" r:id="rId3"/>
    <sheet name="化学" sheetId="4" r:id="rId4"/>
    <sheet name="生物" sheetId="5" r:id="rId5"/>
    <sheet name="历史" sheetId="6" r:id="rId6"/>
    <sheet name="信息技术" sheetId="7" r:id="rId7"/>
    <sheet name="体育" sheetId="8" r:id="rId8"/>
    <sheet name="幼教" sheetId="9" r:id="rId9"/>
  </sheets>
  <definedNames>
    <definedName name="_xlnm.Print_Titles" localSheetId="8">'幼教'!$2:$2</definedName>
  </definedNames>
  <calcPr fullCalcOnLoad="1"/>
</workbook>
</file>

<file path=xl/sharedStrings.xml><?xml version="1.0" encoding="utf-8"?>
<sst xmlns="http://schemas.openxmlformats.org/spreadsheetml/2006/main" count="224" uniqueCount="168">
  <si>
    <t>2020年穆棱市教育系统公开招聘教师拟进入面试人员名单
（语文）</t>
  </si>
  <si>
    <t>考号</t>
  </si>
  <si>
    <t>姓名</t>
  </si>
  <si>
    <t>笔试成绩</t>
  </si>
  <si>
    <t>政策加分</t>
  </si>
  <si>
    <t>折合60%</t>
  </si>
  <si>
    <t>排名</t>
  </si>
  <si>
    <t>备注</t>
  </si>
  <si>
    <t>语文001</t>
  </si>
  <si>
    <t>施璐</t>
  </si>
  <si>
    <t>语文009</t>
  </si>
  <si>
    <t>牟婷婷</t>
  </si>
  <si>
    <t>语文008</t>
  </si>
  <si>
    <t>王思琦</t>
  </si>
  <si>
    <t>语文007</t>
  </si>
  <si>
    <t>郞  薇</t>
  </si>
  <si>
    <t>语文003</t>
  </si>
  <si>
    <t>毕欣蕊</t>
  </si>
  <si>
    <t>语文005</t>
  </si>
  <si>
    <t>李莉</t>
  </si>
  <si>
    <t>2020年穆棱市教育系统公开招聘教师拟进入面试人员名单
（数学）</t>
  </si>
  <si>
    <t>数学007</t>
  </si>
  <si>
    <t>赵霖</t>
  </si>
  <si>
    <t>数学010</t>
  </si>
  <si>
    <t>卢玥</t>
  </si>
  <si>
    <t>数学004</t>
  </si>
  <si>
    <t>贾国越</t>
  </si>
  <si>
    <t>数学006</t>
  </si>
  <si>
    <t>周航</t>
  </si>
  <si>
    <t>数学003</t>
  </si>
  <si>
    <t>崔奎巍</t>
  </si>
  <si>
    <t>数学009</t>
  </si>
  <si>
    <t>郭晓宇</t>
  </si>
  <si>
    <t>2020年穆棱市教育系统公开招聘教师拟进入面试人员名单
（英语）</t>
  </si>
  <si>
    <t>英语003</t>
  </si>
  <si>
    <t>李婷</t>
  </si>
  <si>
    <t>英语001</t>
  </si>
  <si>
    <t>李慧敏</t>
  </si>
  <si>
    <t>英语011</t>
  </si>
  <si>
    <t>魏凯欣</t>
  </si>
  <si>
    <t>英语015</t>
  </si>
  <si>
    <t>苏同</t>
  </si>
  <si>
    <t>英语002</t>
  </si>
  <si>
    <t>陈莉</t>
  </si>
  <si>
    <t>英语008</t>
  </si>
  <si>
    <t>杨玉龙</t>
  </si>
  <si>
    <t>2020年穆棱市教育系统公开招聘教师拟进入面试人员名单
（化学）</t>
  </si>
  <si>
    <t>化学003</t>
  </si>
  <si>
    <t>宁微</t>
  </si>
  <si>
    <t>化学004</t>
  </si>
  <si>
    <t>李嘉艺</t>
  </si>
  <si>
    <t>化学005</t>
  </si>
  <si>
    <t>张志强</t>
  </si>
  <si>
    <t>化学002</t>
  </si>
  <si>
    <t>陈阳</t>
  </si>
  <si>
    <t>化学006</t>
  </si>
  <si>
    <t>周阳</t>
  </si>
  <si>
    <t>化学001</t>
  </si>
  <si>
    <t>陈雨</t>
  </si>
  <si>
    <t>化学009</t>
  </si>
  <si>
    <t>刘芳鑫</t>
  </si>
  <si>
    <t>化学007</t>
  </si>
  <si>
    <t>柳春阳</t>
  </si>
  <si>
    <t>2020年穆棱市教育系统公开招聘教师拟进入面试人员名单
（生物）</t>
  </si>
  <si>
    <t>生物001</t>
  </si>
  <si>
    <t>李金萍</t>
  </si>
  <si>
    <t>生物003</t>
  </si>
  <si>
    <t>张新鹏</t>
  </si>
  <si>
    <t>2020年穆棱市教育系统公开招聘教师拟进入面试人员名单
（历史）</t>
  </si>
  <si>
    <t>历史004</t>
  </si>
  <si>
    <t>陈金蛟</t>
  </si>
  <si>
    <t>历史007</t>
  </si>
  <si>
    <t>梁明昱</t>
  </si>
  <si>
    <t>历史005</t>
  </si>
  <si>
    <t>裴绍帅</t>
  </si>
  <si>
    <t>2020年穆棱市教育系统公开招聘教师拟进入面试人员名单
（信息技术）</t>
  </si>
  <si>
    <t>信息001</t>
  </si>
  <si>
    <t>韩琳</t>
  </si>
  <si>
    <t>信息002</t>
  </si>
  <si>
    <t>王红慧</t>
  </si>
  <si>
    <t>信息003</t>
  </si>
  <si>
    <t>任红飞</t>
  </si>
  <si>
    <t>2020年穆棱市教育系统公开招聘教师拟进入面试人员名单
（体育）</t>
  </si>
  <si>
    <t>体育004</t>
  </si>
  <si>
    <t>姜鹏</t>
  </si>
  <si>
    <t>体育005</t>
  </si>
  <si>
    <t>许成桢</t>
  </si>
  <si>
    <t>体育002</t>
  </si>
  <si>
    <t>穆谦</t>
  </si>
  <si>
    <t>2020年穆棱市教育系统公开招聘教师拟进入面试人员名单
（幼教）</t>
  </si>
  <si>
    <t>幼教029</t>
  </si>
  <si>
    <t>李苹</t>
  </si>
  <si>
    <t>幼教049</t>
  </si>
  <si>
    <t>赵怡迪</t>
  </si>
  <si>
    <t>幼教108</t>
  </si>
  <si>
    <t>郭东萍</t>
  </si>
  <si>
    <t>幼教055</t>
  </si>
  <si>
    <t>刘淑影</t>
  </si>
  <si>
    <t>幼教059</t>
  </si>
  <si>
    <t>张畅</t>
  </si>
  <si>
    <t>幼教074</t>
  </si>
  <si>
    <t>张杰</t>
  </si>
  <si>
    <t>幼教082</t>
  </si>
  <si>
    <t>杜炜杰</t>
  </si>
  <si>
    <t>幼教043</t>
  </si>
  <si>
    <t>谭佳娃</t>
  </si>
  <si>
    <t>幼教042</t>
  </si>
  <si>
    <t>王淑燕</t>
  </si>
  <si>
    <t>幼教071</t>
  </si>
  <si>
    <t>张精爽</t>
  </si>
  <si>
    <t>幼教023</t>
  </si>
  <si>
    <t>王秀玲</t>
  </si>
  <si>
    <t>幼教080</t>
  </si>
  <si>
    <t>原潞</t>
  </si>
  <si>
    <t>幼教088</t>
  </si>
  <si>
    <t>张可心</t>
  </si>
  <si>
    <t>幼教104</t>
  </si>
  <si>
    <t>江鑫</t>
  </si>
  <si>
    <t>幼教081</t>
  </si>
  <si>
    <t>沙莎</t>
  </si>
  <si>
    <t>幼教095</t>
  </si>
  <si>
    <t>刘琦</t>
  </si>
  <si>
    <t>幼教085</t>
  </si>
  <si>
    <t>李晨雪</t>
  </si>
  <si>
    <t>幼教003</t>
  </si>
  <si>
    <t>于爽</t>
  </si>
  <si>
    <t>幼教038</t>
  </si>
  <si>
    <t>朱婷婷</t>
  </si>
  <si>
    <t>幼教087</t>
  </si>
  <si>
    <t>陈思琦</t>
  </si>
  <si>
    <t>幼教001</t>
  </si>
  <si>
    <t>刘梦蝶</t>
  </si>
  <si>
    <t>幼教024</t>
  </si>
  <si>
    <t>赵玉玲</t>
  </si>
  <si>
    <t>幼教022</t>
  </si>
  <si>
    <t>张喜洋</t>
  </si>
  <si>
    <t>幼教093</t>
  </si>
  <si>
    <t>杨立平</t>
  </si>
  <si>
    <t>幼教060</t>
  </si>
  <si>
    <t>林聪</t>
  </si>
  <si>
    <t>幼教006</t>
  </si>
  <si>
    <t>冯珠丽</t>
  </si>
  <si>
    <t>幼教037</t>
  </si>
  <si>
    <t>严昱</t>
  </si>
  <si>
    <t>幼教064</t>
  </si>
  <si>
    <t>杨婧</t>
  </si>
  <si>
    <t>幼教098</t>
  </si>
  <si>
    <t>逄作干</t>
  </si>
  <si>
    <t>幼教100</t>
  </si>
  <si>
    <t>鲍亚男</t>
  </si>
  <si>
    <t>幼教057</t>
  </si>
  <si>
    <t>刘美岑</t>
  </si>
  <si>
    <t>幼教065</t>
  </si>
  <si>
    <t>孙晶</t>
  </si>
  <si>
    <t>幼教067</t>
  </si>
  <si>
    <t>孙欣</t>
  </si>
  <si>
    <t>幼教086</t>
  </si>
  <si>
    <t>王宇</t>
  </si>
  <si>
    <t>幼教094</t>
  </si>
  <si>
    <t>赵铭馨</t>
  </si>
  <si>
    <t>幼教033</t>
  </si>
  <si>
    <t>孙雯</t>
  </si>
  <si>
    <t>幼教048</t>
  </si>
  <si>
    <t>邓茜莹</t>
  </si>
  <si>
    <t>幼教050</t>
  </si>
  <si>
    <t>李娜</t>
  </si>
  <si>
    <t>幼教091</t>
  </si>
  <si>
    <t>郑策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</si>
</sst>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"/>
  <sheetViews>
    <sheetView zoomScaleSheetLayoutView="100" workbookViewId="0" topLeftCell="A1">
      <selection activeCell="E15" sqref="E15"/>
    </sheetView>
  </sheetViews>
  <sheetFormatPr defaultColWidth="9.00390625" defaultRowHeight="24.75" customHeight="1"/>
  <cols>
    <col min="1" max="7" width="11.25390625" style="9" customWidth="1"/>
    <col min="8" max="251" width="12.75390625" style="9" customWidth="1"/>
  </cols>
  <sheetData>
    <row r="1" spans="1:7" s="1" customFormat="1" ht="42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</row>
    <row r="3" spans="1:7" s="9" customFormat="1" ht="24.75" customHeight="1">
      <c r="A3" s="10" t="s">
        <v>8</v>
      </c>
      <c r="B3" s="7" t="s">
        <v>9</v>
      </c>
      <c r="C3" s="11">
        <v>80</v>
      </c>
      <c r="D3" s="11">
        <v>0</v>
      </c>
      <c r="E3" s="12">
        <f aca="true" t="shared" si="0" ref="E3:E8">(C3+D3)*60%</f>
        <v>48</v>
      </c>
      <c r="F3" s="11">
        <v>1</v>
      </c>
      <c r="G3" s="11"/>
    </row>
    <row r="4" spans="1:7" s="9" customFormat="1" ht="24.75" customHeight="1">
      <c r="A4" s="10" t="s">
        <v>10</v>
      </c>
      <c r="B4" s="7" t="s">
        <v>11</v>
      </c>
      <c r="C4" s="11">
        <v>73</v>
      </c>
      <c r="D4" s="11">
        <v>0</v>
      </c>
      <c r="E4" s="12">
        <f t="shared" si="0"/>
        <v>43.8</v>
      </c>
      <c r="F4" s="11">
        <v>2</v>
      </c>
      <c r="G4" s="11"/>
    </row>
    <row r="5" spans="1:256" s="9" customFormat="1" ht="24.75" customHeight="1">
      <c r="A5" s="10" t="s">
        <v>12</v>
      </c>
      <c r="B5" s="7" t="s">
        <v>13</v>
      </c>
      <c r="C5" s="11">
        <v>72</v>
      </c>
      <c r="D5" s="11">
        <v>0</v>
      </c>
      <c r="E5" s="12">
        <f t="shared" si="0"/>
        <v>43.199999999999996</v>
      </c>
      <c r="F5" s="11">
        <v>3</v>
      </c>
      <c r="G5" s="11"/>
      <c r="IR5"/>
      <c r="IS5"/>
      <c r="IT5"/>
      <c r="IU5"/>
      <c r="IV5"/>
    </row>
    <row r="6" spans="1:256" s="9" customFormat="1" ht="24.75" customHeight="1">
      <c r="A6" s="10" t="s">
        <v>14</v>
      </c>
      <c r="B6" s="7" t="s">
        <v>15</v>
      </c>
      <c r="C6" s="11">
        <v>71</v>
      </c>
      <c r="D6" s="11">
        <v>0</v>
      </c>
      <c r="E6" s="12">
        <f t="shared" si="0"/>
        <v>42.6</v>
      </c>
      <c r="F6" s="11">
        <v>4</v>
      </c>
      <c r="G6" s="11"/>
      <c r="IR6"/>
      <c r="IS6"/>
      <c r="IT6"/>
      <c r="IU6"/>
      <c r="IV6"/>
    </row>
    <row r="7" spans="1:256" s="9" customFormat="1" ht="24.75" customHeight="1">
      <c r="A7" s="10" t="s">
        <v>16</v>
      </c>
      <c r="B7" s="7" t="s">
        <v>17</v>
      </c>
      <c r="C7" s="11">
        <v>65</v>
      </c>
      <c r="D7" s="11">
        <v>0</v>
      </c>
      <c r="E7" s="12">
        <f t="shared" si="0"/>
        <v>39</v>
      </c>
      <c r="F7" s="11">
        <v>5</v>
      </c>
      <c r="G7" s="11"/>
      <c r="IR7"/>
      <c r="IS7"/>
      <c r="IT7"/>
      <c r="IU7"/>
      <c r="IV7"/>
    </row>
    <row r="8" spans="1:256" s="9" customFormat="1" ht="24.75" customHeight="1">
      <c r="A8" s="10" t="s">
        <v>18</v>
      </c>
      <c r="B8" s="7" t="s">
        <v>19</v>
      </c>
      <c r="C8" s="11">
        <v>64</v>
      </c>
      <c r="D8" s="11">
        <v>0</v>
      </c>
      <c r="E8" s="12">
        <f t="shared" si="0"/>
        <v>38.4</v>
      </c>
      <c r="F8" s="11">
        <v>6</v>
      </c>
      <c r="G8" s="11"/>
      <c r="IR8"/>
      <c r="IS8"/>
      <c r="IT8"/>
      <c r="IU8"/>
      <c r="IV8"/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F4" sqref="F4:F5"/>
    </sheetView>
  </sheetViews>
  <sheetFormatPr defaultColWidth="12.75390625" defaultRowHeight="24.75" customHeight="1"/>
  <cols>
    <col min="1" max="7" width="11.25390625" style="9" customWidth="1"/>
    <col min="8" max="16384" width="12.75390625" style="9" customWidth="1"/>
  </cols>
  <sheetData>
    <row r="1" spans="1:7" s="1" customFormat="1" ht="42" customHeight="1">
      <c r="A1" s="2" t="s">
        <v>20</v>
      </c>
      <c r="B1" s="3"/>
      <c r="C1" s="3"/>
      <c r="D1" s="3"/>
      <c r="E1" s="3"/>
      <c r="F1" s="3"/>
      <c r="G1" s="3"/>
    </row>
    <row r="2" spans="1:7" s="1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</row>
    <row r="3" spans="1:7" ht="24.75" customHeight="1">
      <c r="A3" s="10" t="s">
        <v>21</v>
      </c>
      <c r="B3" s="7" t="s">
        <v>22</v>
      </c>
      <c r="C3" s="11">
        <v>84.5</v>
      </c>
      <c r="D3" s="11">
        <v>0</v>
      </c>
      <c r="E3" s="12">
        <f aca="true" t="shared" si="0" ref="E3:E8">(C3+D3)*60%</f>
        <v>50.699999999999996</v>
      </c>
      <c r="F3" s="11">
        <v>1</v>
      </c>
      <c r="G3" s="11"/>
    </row>
    <row r="4" spans="1:7" ht="24.75" customHeight="1">
      <c r="A4" s="10" t="s">
        <v>23</v>
      </c>
      <c r="B4" s="7" t="s">
        <v>24</v>
      </c>
      <c r="C4" s="11">
        <v>79.5</v>
      </c>
      <c r="D4" s="11">
        <v>0</v>
      </c>
      <c r="E4" s="12">
        <f t="shared" si="0"/>
        <v>47.699999999999996</v>
      </c>
      <c r="F4" s="11">
        <v>2</v>
      </c>
      <c r="G4" s="11"/>
    </row>
    <row r="5" spans="1:7" ht="24.75" customHeight="1">
      <c r="A5" s="10" t="s">
        <v>25</v>
      </c>
      <c r="B5" s="7" t="s">
        <v>26</v>
      </c>
      <c r="C5" s="11">
        <v>78.5</v>
      </c>
      <c r="D5" s="11">
        <v>0</v>
      </c>
      <c r="E5" s="12">
        <f t="shared" si="0"/>
        <v>47.1</v>
      </c>
      <c r="F5" s="11">
        <v>3</v>
      </c>
      <c r="G5" s="11"/>
    </row>
    <row r="6" spans="1:7" ht="24.75" customHeight="1">
      <c r="A6" s="10" t="s">
        <v>27</v>
      </c>
      <c r="B6" s="7" t="s">
        <v>28</v>
      </c>
      <c r="C6" s="11">
        <v>78.5</v>
      </c>
      <c r="D6" s="11">
        <v>0</v>
      </c>
      <c r="E6" s="12">
        <f t="shared" si="0"/>
        <v>47.1</v>
      </c>
      <c r="F6" s="11">
        <v>3</v>
      </c>
      <c r="G6" s="11"/>
    </row>
    <row r="7" spans="1:7" ht="24.75" customHeight="1">
      <c r="A7" s="10" t="s">
        <v>29</v>
      </c>
      <c r="B7" s="7" t="s">
        <v>30</v>
      </c>
      <c r="C7" s="11">
        <v>73.5</v>
      </c>
      <c r="D7" s="11">
        <v>0</v>
      </c>
      <c r="E7" s="12">
        <f t="shared" si="0"/>
        <v>44.1</v>
      </c>
      <c r="F7" s="11">
        <v>5</v>
      </c>
      <c r="G7" s="11"/>
    </row>
    <row r="8" spans="1:7" ht="24.75" customHeight="1">
      <c r="A8" s="10" t="s">
        <v>31</v>
      </c>
      <c r="B8" s="7" t="s">
        <v>32</v>
      </c>
      <c r="C8" s="11">
        <v>60</v>
      </c>
      <c r="D8" s="11">
        <v>0</v>
      </c>
      <c r="E8" s="12">
        <f t="shared" si="0"/>
        <v>36</v>
      </c>
      <c r="F8" s="11">
        <v>6</v>
      </c>
      <c r="G8" s="11"/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"/>
  <sheetViews>
    <sheetView zoomScaleSheetLayoutView="100" workbookViewId="0" topLeftCell="A1">
      <selection activeCell="F13" sqref="F13"/>
    </sheetView>
  </sheetViews>
  <sheetFormatPr defaultColWidth="9.00390625" defaultRowHeight="24.75" customHeight="1"/>
  <cols>
    <col min="1" max="7" width="11.25390625" style="9" customWidth="1"/>
    <col min="8" max="251" width="12.75390625" style="9" customWidth="1"/>
  </cols>
  <sheetData>
    <row r="1" spans="1:7" s="1" customFormat="1" ht="42" customHeight="1">
      <c r="A1" s="2" t="s">
        <v>33</v>
      </c>
      <c r="B1" s="3"/>
      <c r="C1" s="3"/>
      <c r="D1" s="3"/>
      <c r="E1" s="3"/>
      <c r="F1" s="3"/>
      <c r="G1" s="3"/>
    </row>
    <row r="2" spans="1:7" s="1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</row>
    <row r="3" spans="1:7" s="9" customFormat="1" ht="24.75" customHeight="1">
      <c r="A3" s="10" t="s">
        <v>34</v>
      </c>
      <c r="B3" s="7" t="s">
        <v>35</v>
      </c>
      <c r="C3" s="11">
        <v>84</v>
      </c>
      <c r="D3" s="11">
        <v>12</v>
      </c>
      <c r="E3" s="12">
        <f aca="true" t="shared" si="0" ref="E3:E8">(C3+D3)*60%</f>
        <v>57.599999999999994</v>
      </c>
      <c r="F3" s="11">
        <v>1</v>
      </c>
      <c r="G3" s="11"/>
    </row>
    <row r="4" spans="1:7" s="9" customFormat="1" ht="24.75" customHeight="1">
      <c r="A4" s="10" t="s">
        <v>36</v>
      </c>
      <c r="B4" s="7" t="s">
        <v>37</v>
      </c>
      <c r="C4" s="11">
        <v>89</v>
      </c>
      <c r="D4" s="11">
        <v>0</v>
      </c>
      <c r="E4" s="12">
        <f t="shared" si="0"/>
        <v>53.4</v>
      </c>
      <c r="F4" s="11">
        <v>2</v>
      </c>
      <c r="G4" s="11"/>
    </row>
    <row r="5" spans="1:256" s="9" customFormat="1" ht="24.75" customHeight="1">
      <c r="A5" s="10" t="s">
        <v>38</v>
      </c>
      <c r="B5" s="7" t="s">
        <v>39</v>
      </c>
      <c r="C5" s="11">
        <v>89</v>
      </c>
      <c r="D5" s="11">
        <v>0</v>
      </c>
      <c r="E5" s="12">
        <f t="shared" si="0"/>
        <v>53.4</v>
      </c>
      <c r="F5" s="11">
        <v>2</v>
      </c>
      <c r="G5" s="11"/>
      <c r="IR5"/>
      <c r="IS5"/>
      <c r="IT5"/>
      <c r="IU5"/>
      <c r="IV5"/>
    </row>
    <row r="6" spans="1:256" s="9" customFormat="1" ht="24.75" customHeight="1">
      <c r="A6" s="10" t="s">
        <v>40</v>
      </c>
      <c r="B6" s="7" t="s">
        <v>41</v>
      </c>
      <c r="C6" s="11">
        <v>87</v>
      </c>
      <c r="D6" s="11">
        <v>0</v>
      </c>
      <c r="E6" s="12">
        <f t="shared" si="0"/>
        <v>52.199999999999996</v>
      </c>
      <c r="F6" s="11">
        <v>4</v>
      </c>
      <c r="G6" s="11"/>
      <c r="IR6"/>
      <c r="IS6"/>
      <c r="IT6"/>
      <c r="IU6"/>
      <c r="IV6"/>
    </row>
    <row r="7" spans="1:256" s="9" customFormat="1" ht="24.75" customHeight="1">
      <c r="A7" s="10" t="s">
        <v>42</v>
      </c>
      <c r="B7" s="7" t="s">
        <v>43</v>
      </c>
      <c r="C7" s="11">
        <v>86</v>
      </c>
      <c r="D7" s="11">
        <v>0</v>
      </c>
      <c r="E7" s="12">
        <f t="shared" si="0"/>
        <v>51.6</v>
      </c>
      <c r="F7" s="11">
        <v>5</v>
      </c>
      <c r="G7" s="11"/>
      <c r="IR7"/>
      <c r="IS7"/>
      <c r="IT7"/>
      <c r="IU7"/>
      <c r="IV7"/>
    </row>
    <row r="8" spans="1:256" s="9" customFormat="1" ht="24.75" customHeight="1">
      <c r="A8" s="10" t="s">
        <v>44</v>
      </c>
      <c r="B8" s="7" t="s">
        <v>45</v>
      </c>
      <c r="C8" s="11">
        <v>85</v>
      </c>
      <c r="D8" s="11">
        <v>0</v>
      </c>
      <c r="E8" s="12">
        <f t="shared" si="0"/>
        <v>51</v>
      </c>
      <c r="F8" s="11">
        <v>6</v>
      </c>
      <c r="G8" s="11"/>
      <c r="IR8"/>
      <c r="IS8"/>
      <c r="IT8"/>
      <c r="IU8"/>
      <c r="IV8"/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"/>
  <sheetViews>
    <sheetView zoomScaleSheetLayoutView="100" workbookViewId="0" topLeftCell="A1">
      <selection activeCell="F14" sqref="F14"/>
    </sheetView>
  </sheetViews>
  <sheetFormatPr defaultColWidth="9.00390625" defaultRowHeight="24.75" customHeight="1"/>
  <cols>
    <col min="1" max="7" width="11.25390625" style="9" customWidth="1"/>
    <col min="8" max="251" width="12.75390625" style="9" customWidth="1"/>
  </cols>
  <sheetData>
    <row r="1" spans="1:7" s="1" customFormat="1" ht="42" customHeight="1">
      <c r="A1" s="2" t="s">
        <v>46</v>
      </c>
      <c r="B1" s="3"/>
      <c r="C1" s="3"/>
      <c r="D1" s="3"/>
      <c r="E1" s="3"/>
      <c r="F1" s="3"/>
      <c r="G1" s="3"/>
    </row>
    <row r="2" spans="1:7" s="1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</row>
    <row r="3" spans="1:7" s="9" customFormat="1" ht="24.75" customHeight="1">
      <c r="A3" s="10" t="s">
        <v>47</v>
      </c>
      <c r="B3" s="7" t="s">
        <v>48</v>
      </c>
      <c r="C3" s="11">
        <v>83</v>
      </c>
      <c r="D3" s="11">
        <v>0</v>
      </c>
      <c r="E3" s="12">
        <f aca="true" t="shared" si="0" ref="E3:E10">(C3+D3)*60%</f>
        <v>49.8</v>
      </c>
      <c r="F3" s="11">
        <v>1</v>
      </c>
      <c r="G3" s="11"/>
    </row>
    <row r="4" spans="1:7" s="9" customFormat="1" ht="24.75" customHeight="1">
      <c r="A4" s="10" t="s">
        <v>49</v>
      </c>
      <c r="B4" s="7" t="s">
        <v>50</v>
      </c>
      <c r="C4" s="11">
        <v>77.5</v>
      </c>
      <c r="D4" s="11">
        <v>0</v>
      </c>
      <c r="E4" s="12">
        <f t="shared" si="0"/>
        <v>46.5</v>
      </c>
      <c r="F4" s="11">
        <v>2</v>
      </c>
      <c r="G4" s="11"/>
    </row>
    <row r="5" spans="1:256" s="9" customFormat="1" ht="24.75" customHeight="1">
      <c r="A5" s="10" t="s">
        <v>51</v>
      </c>
      <c r="B5" s="7" t="s">
        <v>52</v>
      </c>
      <c r="C5" s="11">
        <v>76</v>
      </c>
      <c r="D5" s="11">
        <v>0</v>
      </c>
      <c r="E5" s="12">
        <f t="shared" si="0"/>
        <v>45.6</v>
      </c>
      <c r="F5" s="11">
        <v>3</v>
      </c>
      <c r="G5" s="11"/>
      <c r="IR5"/>
      <c r="IS5"/>
      <c r="IT5"/>
      <c r="IU5"/>
      <c r="IV5"/>
    </row>
    <row r="6" spans="1:7" ht="24.75" customHeight="1">
      <c r="A6" s="10" t="s">
        <v>53</v>
      </c>
      <c r="B6" s="7" t="s">
        <v>54</v>
      </c>
      <c r="C6" s="11">
        <v>61</v>
      </c>
      <c r="D6" s="11">
        <v>12</v>
      </c>
      <c r="E6" s="12">
        <f t="shared" si="0"/>
        <v>43.8</v>
      </c>
      <c r="F6" s="11">
        <v>4</v>
      </c>
      <c r="G6" s="11"/>
    </row>
    <row r="7" spans="1:7" ht="24.75" customHeight="1">
      <c r="A7" s="10" t="s">
        <v>55</v>
      </c>
      <c r="B7" s="7" t="s">
        <v>56</v>
      </c>
      <c r="C7" s="11">
        <v>73</v>
      </c>
      <c r="D7" s="11">
        <v>0</v>
      </c>
      <c r="E7" s="12">
        <f t="shared" si="0"/>
        <v>43.8</v>
      </c>
      <c r="F7" s="11">
        <v>4</v>
      </c>
      <c r="G7" s="11"/>
    </row>
    <row r="8" spans="1:7" ht="24.75" customHeight="1">
      <c r="A8" s="10" t="s">
        <v>57</v>
      </c>
      <c r="B8" s="7" t="s">
        <v>58</v>
      </c>
      <c r="C8" s="11">
        <v>69</v>
      </c>
      <c r="D8" s="11">
        <v>0</v>
      </c>
      <c r="E8" s="12">
        <f t="shared" si="0"/>
        <v>41.4</v>
      </c>
      <c r="F8" s="11">
        <v>6</v>
      </c>
      <c r="G8" s="11"/>
    </row>
    <row r="9" spans="1:7" ht="24.75" customHeight="1">
      <c r="A9" s="10" t="s">
        <v>59</v>
      </c>
      <c r="B9" s="7" t="s">
        <v>60</v>
      </c>
      <c r="C9" s="11">
        <v>62.5</v>
      </c>
      <c r="D9" s="11">
        <v>0</v>
      </c>
      <c r="E9" s="12">
        <f t="shared" si="0"/>
        <v>37.5</v>
      </c>
      <c r="F9" s="11">
        <v>7</v>
      </c>
      <c r="G9" s="11"/>
    </row>
    <row r="10" spans="1:7" ht="24.75" customHeight="1">
      <c r="A10" s="10" t="s">
        <v>61</v>
      </c>
      <c r="B10" s="7" t="s">
        <v>62</v>
      </c>
      <c r="C10" s="11">
        <v>61.5</v>
      </c>
      <c r="D10" s="11">
        <v>0</v>
      </c>
      <c r="E10" s="12">
        <f t="shared" si="0"/>
        <v>36.9</v>
      </c>
      <c r="F10" s="11">
        <v>8</v>
      </c>
      <c r="G10" s="11"/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SheetLayoutView="100" workbookViewId="0" topLeftCell="A1">
      <selection activeCell="D10" sqref="D10"/>
    </sheetView>
  </sheetViews>
  <sheetFormatPr defaultColWidth="9.00390625" defaultRowHeight="24.75" customHeight="1"/>
  <cols>
    <col min="1" max="7" width="11.25390625" style="9" customWidth="1"/>
    <col min="8" max="251" width="12.75390625" style="9" customWidth="1"/>
  </cols>
  <sheetData>
    <row r="1" spans="1:7" s="1" customFormat="1" ht="42" customHeight="1">
      <c r="A1" s="2" t="s">
        <v>63</v>
      </c>
      <c r="B1" s="3"/>
      <c r="C1" s="3"/>
      <c r="D1" s="3"/>
      <c r="E1" s="3"/>
      <c r="F1" s="3"/>
      <c r="G1" s="3"/>
    </row>
    <row r="2" spans="1:7" s="1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</row>
    <row r="3" spans="1:7" s="9" customFormat="1" ht="24.75" customHeight="1">
      <c r="A3" s="10" t="s">
        <v>64</v>
      </c>
      <c r="B3" s="7" t="s">
        <v>65</v>
      </c>
      <c r="C3" s="11">
        <v>88</v>
      </c>
      <c r="D3" s="11">
        <v>0</v>
      </c>
      <c r="E3" s="12">
        <f>(C3+D3)*60%</f>
        <v>52.8</v>
      </c>
      <c r="F3" s="11">
        <v>1</v>
      </c>
      <c r="G3" s="11"/>
    </row>
    <row r="4" spans="1:7" ht="24.75" customHeight="1">
      <c r="A4" s="10" t="s">
        <v>66</v>
      </c>
      <c r="B4" s="7" t="s">
        <v>67</v>
      </c>
      <c r="C4" s="11">
        <v>68</v>
      </c>
      <c r="D4" s="11">
        <v>0</v>
      </c>
      <c r="E4" s="12">
        <f>(C4+D4)*60%</f>
        <v>40.8</v>
      </c>
      <c r="F4" s="11">
        <v>2</v>
      </c>
      <c r="G4" s="11"/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"/>
  <sheetViews>
    <sheetView zoomScaleSheetLayoutView="100" workbookViewId="0" topLeftCell="A1">
      <selection activeCell="G13" sqref="G13"/>
    </sheetView>
  </sheetViews>
  <sheetFormatPr defaultColWidth="9.00390625" defaultRowHeight="24.75" customHeight="1"/>
  <cols>
    <col min="1" max="7" width="11.25390625" style="9" customWidth="1"/>
    <col min="8" max="251" width="12.75390625" style="9" customWidth="1"/>
  </cols>
  <sheetData>
    <row r="1" spans="1:7" s="1" customFormat="1" ht="42" customHeight="1">
      <c r="A1" s="2" t="s">
        <v>68</v>
      </c>
      <c r="B1" s="3"/>
      <c r="C1" s="3"/>
      <c r="D1" s="3"/>
      <c r="E1" s="3"/>
      <c r="F1" s="3"/>
      <c r="G1" s="3"/>
    </row>
    <row r="2" spans="1:7" s="1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</row>
    <row r="3" spans="1:7" s="9" customFormat="1" ht="24.75" customHeight="1">
      <c r="A3" s="10" t="s">
        <v>69</v>
      </c>
      <c r="B3" s="7" t="s">
        <v>70</v>
      </c>
      <c r="C3" s="11">
        <v>73</v>
      </c>
      <c r="D3" s="11">
        <v>0</v>
      </c>
      <c r="E3" s="12">
        <f>(C3+D3)*60%</f>
        <v>43.8</v>
      </c>
      <c r="F3" s="11">
        <v>1</v>
      </c>
      <c r="G3" s="11"/>
    </row>
    <row r="4" spans="1:7" s="9" customFormat="1" ht="24.75" customHeight="1">
      <c r="A4" s="10" t="s">
        <v>71</v>
      </c>
      <c r="B4" s="7" t="s">
        <v>72</v>
      </c>
      <c r="C4" s="11">
        <v>71</v>
      </c>
      <c r="D4" s="11">
        <v>0</v>
      </c>
      <c r="E4" s="12">
        <f>(C4+D4)*60%</f>
        <v>42.6</v>
      </c>
      <c r="F4" s="11">
        <v>2</v>
      </c>
      <c r="G4" s="11"/>
    </row>
    <row r="5" spans="1:256" s="9" customFormat="1" ht="24.75" customHeight="1">
      <c r="A5" s="10" t="s">
        <v>73</v>
      </c>
      <c r="B5" s="7" t="s">
        <v>74</v>
      </c>
      <c r="C5" s="11">
        <v>70</v>
      </c>
      <c r="D5" s="11">
        <v>0</v>
      </c>
      <c r="E5" s="12">
        <f>(C5+D5)*60%</f>
        <v>42</v>
      </c>
      <c r="F5" s="11">
        <v>3</v>
      </c>
      <c r="G5" s="11"/>
      <c r="IR5"/>
      <c r="IS5"/>
      <c r="IT5"/>
      <c r="IU5"/>
      <c r="IV5"/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5"/>
  <sheetViews>
    <sheetView zoomScaleSheetLayoutView="100" workbookViewId="0" topLeftCell="A1">
      <selection activeCell="F9" sqref="F9"/>
    </sheetView>
  </sheetViews>
  <sheetFormatPr defaultColWidth="9.00390625" defaultRowHeight="24.75" customHeight="1"/>
  <cols>
    <col min="1" max="7" width="11.25390625" style="9" customWidth="1"/>
    <col min="8" max="251" width="12.75390625" style="9" customWidth="1"/>
  </cols>
  <sheetData>
    <row r="1" spans="1:7" s="1" customFormat="1" ht="42" customHeight="1">
      <c r="A1" s="2" t="s">
        <v>75</v>
      </c>
      <c r="B1" s="3"/>
      <c r="C1" s="3"/>
      <c r="D1" s="3"/>
      <c r="E1" s="3"/>
      <c r="F1" s="3"/>
      <c r="G1" s="3"/>
    </row>
    <row r="2" spans="1:7" s="1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</row>
    <row r="3" spans="1:7" s="9" customFormat="1" ht="24.75" customHeight="1">
      <c r="A3" s="10" t="s">
        <v>76</v>
      </c>
      <c r="B3" s="7" t="s">
        <v>77</v>
      </c>
      <c r="C3" s="11">
        <v>89</v>
      </c>
      <c r="D3" s="11">
        <v>0</v>
      </c>
      <c r="E3" s="12">
        <f>(C3+D3)*60%</f>
        <v>53.4</v>
      </c>
      <c r="F3" s="11">
        <v>1</v>
      </c>
      <c r="G3" s="11"/>
    </row>
    <row r="4" spans="1:7" s="9" customFormat="1" ht="24.75" customHeight="1">
      <c r="A4" s="10" t="s">
        <v>78</v>
      </c>
      <c r="B4" s="7" t="s">
        <v>79</v>
      </c>
      <c r="C4" s="11">
        <v>81</v>
      </c>
      <c r="D4" s="11">
        <v>0</v>
      </c>
      <c r="E4" s="12">
        <f>(C4+D4)*60%</f>
        <v>48.6</v>
      </c>
      <c r="F4" s="11">
        <v>2</v>
      </c>
      <c r="G4" s="11"/>
    </row>
    <row r="5" spans="1:256" s="9" customFormat="1" ht="24.75" customHeight="1">
      <c r="A5" s="10" t="s">
        <v>80</v>
      </c>
      <c r="B5" s="7" t="s">
        <v>81</v>
      </c>
      <c r="C5" s="11">
        <v>61</v>
      </c>
      <c r="D5" s="11">
        <v>0</v>
      </c>
      <c r="E5" s="12">
        <f>(C5+D5)*60%</f>
        <v>36.6</v>
      </c>
      <c r="F5" s="11">
        <v>3</v>
      </c>
      <c r="G5" s="11"/>
      <c r="IR5"/>
      <c r="IS5"/>
      <c r="IT5"/>
      <c r="IU5"/>
      <c r="IV5"/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5"/>
  <sheetViews>
    <sheetView zoomScaleSheetLayoutView="100" workbookViewId="0" topLeftCell="A1">
      <selection activeCell="E9" sqref="E9"/>
    </sheetView>
  </sheetViews>
  <sheetFormatPr defaultColWidth="9.00390625" defaultRowHeight="24.75" customHeight="1"/>
  <cols>
    <col min="1" max="7" width="11.25390625" style="9" customWidth="1"/>
    <col min="8" max="251" width="12.75390625" style="9" customWidth="1"/>
  </cols>
  <sheetData>
    <row r="1" spans="1:7" s="1" customFormat="1" ht="42" customHeight="1">
      <c r="A1" s="2" t="s">
        <v>82</v>
      </c>
      <c r="B1" s="3"/>
      <c r="C1" s="3"/>
      <c r="D1" s="3"/>
      <c r="E1" s="3"/>
      <c r="F1" s="3"/>
      <c r="G1" s="3"/>
    </row>
    <row r="2" spans="1:7" s="1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</row>
    <row r="3" spans="1:7" s="9" customFormat="1" ht="24.75" customHeight="1">
      <c r="A3" s="10" t="s">
        <v>83</v>
      </c>
      <c r="B3" s="7" t="s">
        <v>84</v>
      </c>
      <c r="C3" s="11">
        <v>80</v>
      </c>
      <c r="D3" s="11">
        <v>10</v>
      </c>
      <c r="E3" s="12">
        <f>(C3+D3)*60%</f>
        <v>54</v>
      </c>
      <c r="F3" s="11">
        <v>1</v>
      </c>
      <c r="G3" s="11"/>
    </row>
    <row r="4" spans="1:7" s="9" customFormat="1" ht="24.75" customHeight="1">
      <c r="A4" s="10" t="s">
        <v>85</v>
      </c>
      <c r="B4" s="7" t="s">
        <v>86</v>
      </c>
      <c r="C4" s="11">
        <v>72</v>
      </c>
      <c r="D4" s="11">
        <v>0</v>
      </c>
      <c r="E4" s="12">
        <f>(C4+D4)*60%</f>
        <v>43.199999999999996</v>
      </c>
      <c r="F4" s="11">
        <v>2</v>
      </c>
      <c r="G4" s="11"/>
    </row>
    <row r="5" spans="1:256" s="9" customFormat="1" ht="24.75" customHeight="1">
      <c r="A5" s="10" t="s">
        <v>87</v>
      </c>
      <c r="B5" s="7" t="s">
        <v>88</v>
      </c>
      <c r="C5" s="11">
        <v>71</v>
      </c>
      <c r="D5" s="11">
        <v>0</v>
      </c>
      <c r="E5" s="12">
        <f>(C5+D5)*60%</f>
        <v>42.6</v>
      </c>
      <c r="F5" s="11">
        <v>3</v>
      </c>
      <c r="G5" s="11"/>
      <c r="IR5"/>
      <c r="IS5"/>
      <c r="IT5"/>
      <c r="IU5"/>
      <c r="IV5"/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workbookViewId="0" topLeftCell="A1">
      <selection activeCell="H43" sqref="H43"/>
    </sheetView>
  </sheetViews>
  <sheetFormatPr defaultColWidth="12.75390625" defaultRowHeight="24.75" customHeight="1"/>
  <cols>
    <col min="1" max="7" width="11.25390625" style="1" customWidth="1"/>
    <col min="8" max="16384" width="12.75390625" style="1" customWidth="1"/>
  </cols>
  <sheetData>
    <row r="1" spans="1:7" ht="42" customHeight="1">
      <c r="A1" s="2" t="s">
        <v>89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</row>
    <row r="3" spans="1:7" ht="24.75" customHeight="1">
      <c r="A3" s="6" t="s">
        <v>90</v>
      </c>
      <c r="B3" s="7" t="s">
        <v>91</v>
      </c>
      <c r="C3" s="4">
        <v>88</v>
      </c>
      <c r="D3" s="4">
        <v>0</v>
      </c>
      <c r="E3" s="8">
        <f aca="true" t="shared" si="0" ref="E3:E66">(C3+D3)*60%</f>
        <v>52.8</v>
      </c>
      <c r="F3" s="4">
        <v>1</v>
      </c>
      <c r="G3" s="4"/>
    </row>
    <row r="4" spans="1:7" ht="24.75" customHeight="1">
      <c r="A4" s="6" t="s">
        <v>92</v>
      </c>
      <c r="B4" s="7" t="s">
        <v>93</v>
      </c>
      <c r="C4" s="4">
        <v>88</v>
      </c>
      <c r="D4" s="4">
        <v>0</v>
      </c>
      <c r="E4" s="8">
        <f t="shared" si="0"/>
        <v>52.8</v>
      </c>
      <c r="F4" s="4">
        <v>1</v>
      </c>
      <c r="G4" s="4"/>
    </row>
    <row r="5" spans="1:7" ht="24.75" customHeight="1">
      <c r="A5" s="6" t="s">
        <v>94</v>
      </c>
      <c r="B5" s="7" t="s">
        <v>95</v>
      </c>
      <c r="C5" s="4">
        <v>88</v>
      </c>
      <c r="D5" s="4">
        <v>0</v>
      </c>
      <c r="E5" s="8">
        <f t="shared" si="0"/>
        <v>52.8</v>
      </c>
      <c r="F5" s="4">
        <v>1</v>
      </c>
      <c r="G5" s="4"/>
    </row>
    <row r="6" spans="1:7" ht="24.75" customHeight="1">
      <c r="A6" s="6" t="s">
        <v>96</v>
      </c>
      <c r="B6" s="7" t="s">
        <v>97</v>
      </c>
      <c r="C6" s="4">
        <v>87</v>
      </c>
      <c r="D6" s="4">
        <v>0</v>
      </c>
      <c r="E6" s="8">
        <f t="shared" si="0"/>
        <v>52.199999999999996</v>
      </c>
      <c r="F6" s="4">
        <v>4</v>
      </c>
      <c r="G6" s="4"/>
    </row>
    <row r="7" spans="1:7" ht="24.75" customHeight="1">
      <c r="A7" s="6" t="s">
        <v>98</v>
      </c>
      <c r="B7" s="7" t="s">
        <v>99</v>
      </c>
      <c r="C7" s="4">
        <v>87</v>
      </c>
      <c r="D7" s="4">
        <v>0</v>
      </c>
      <c r="E7" s="8">
        <f t="shared" si="0"/>
        <v>52.199999999999996</v>
      </c>
      <c r="F7" s="4">
        <v>4</v>
      </c>
      <c r="G7" s="4"/>
    </row>
    <row r="8" spans="1:7" ht="24.75" customHeight="1">
      <c r="A8" s="6" t="s">
        <v>100</v>
      </c>
      <c r="B8" s="7" t="s">
        <v>101</v>
      </c>
      <c r="C8" s="4">
        <v>87</v>
      </c>
      <c r="D8" s="4">
        <v>0</v>
      </c>
      <c r="E8" s="8">
        <f t="shared" si="0"/>
        <v>52.199999999999996</v>
      </c>
      <c r="F8" s="4">
        <v>4</v>
      </c>
      <c r="G8" s="4"/>
    </row>
    <row r="9" spans="1:7" ht="24.75" customHeight="1">
      <c r="A9" s="6" t="s">
        <v>102</v>
      </c>
      <c r="B9" s="7" t="s">
        <v>103</v>
      </c>
      <c r="C9" s="4">
        <v>87</v>
      </c>
      <c r="D9" s="4">
        <v>0</v>
      </c>
      <c r="E9" s="8">
        <f t="shared" si="0"/>
        <v>52.199999999999996</v>
      </c>
      <c r="F9" s="4">
        <v>4</v>
      </c>
      <c r="G9" s="4"/>
    </row>
    <row r="10" spans="1:7" ht="24.75" customHeight="1">
      <c r="A10" s="6" t="s">
        <v>104</v>
      </c>
      <c r="B10" s="7" t="s">
        <v>105</v>
      </c>
      <c r="C10" s="4">
        <v>86.5</v>
      </c>
      <c r="D10" s="4">
        <v>0</v>
      </c>
      <c r="E10" s="8">
        <f t="shared" si="0"/>
        <v>51.9</v>
      </c>
      <c r="F10" s="4">
        <v>8</v>
      </c>
      <c r="G10" s="4"/>
    </row>
    <row r="11" spans="1:7" ht="24.75" customHeight="1">
      <c r="A11" s="6" t="s">
        <v>106</v>
      </c>
      <c r="B11" s="7" t="s">
        <v>107</v>
      </c>
      <c r="C11" s="4">
        <v>86</v>
      </c>
      <c r="D11" s="4">
        <v>0</v>
      </c>
      <c r="E11" s="8">
        <f t="shared" si="0"/>
        <v>51.6</v>
      </c>
      <c r="F11" s="4">
        <v>9</v>
      </c>
      <c r="G11" s="4"/>
    </row>
    <row r="12" spans="1:7" ht="24.75" customHeight="1">
      <c r="A12" s="6" t="s">
        <v>108</v>
      </c>
      <c r="B12" s="7" t="s">
        <v>109</v>
      </c>
      <c r="C12" s="4">
        <v>86</v>
      </c>
      <c r="D12" s="4">
        <v>0</v>
      </c>
      <c r="E12" s="8">
        <f t="shared" si="0"/>
        <v>51.6</v>
      </c>
      <c r="F12" s="4">
        <v>9</v>
      </c>
      <c r="G12" s="4"/>
    </row>
    <row r="13" spans="1:7" ht="24.75" customHeight="1">
      <c r="A13" s="6" t="s">
        <v>110</v>
      </c>
      <c r="B13" s="7" t="s">
        <v>111</v>
      </c>
      <c r="C13" s="4">
        <v>75</v>
      </c>
      <c r="D13" s="4">
        <v>10</v>
      </c>
      <c r="E13" s="8">
        <f t="shared" si="0"/>
        <v>51</v>
      </c>
      <c r="F13" s="4">
        <v>11</v>
      </c>
      <c r="G13" s="4"/>
    </row>
    <row r="14" spans="1:7" ht="24.75" customHeight="1">
      <c r="A14" s="6" t="s">
        <v>112</v>
      </c>
      <c r="B14" s="7" t="s">
        <v>113</v>
      </c>
      <c r="C14" s="4">
        <v>85</v>
      </c>
      <c r="D14" s="4">
        <v>0</v>
      </c>
      <c r="E14" s="8">
        <f t="shared" si="0"/>
        <v>51</v>
      </c>
      <c r="F14" s="4">
        <v>11</v>
      </c>
      <c r="G14" s="4"/>
    </row>
    <row r="15" spans="1:7" ht="24.75" customHeight="1">
      <c r="A15" s="6" t="s">
        <v>114</v>
      </c>
      <c r="B15" s="7" t="s">
        <v>115</v>
      </c>
      <c r="C15" s="4">
        <v>84</v>
      </c>
      <c r="D15" s="4">
        <v>0</v>
      </c>
      <c r="E15" s="8">
        <f t="shared" si="0"/>
        <v>50.4</v>
      </c>
      <c r="F15" s="4">
        <v>13</v>
      </c>
      <c r="G15" s="4"/>
    </row>
    <row r="16" spans="1:7" ht="24.75" customHeight="1">
      <c r="A16" s="6" t="s">
        <v>116</v>
      </c>
      <c r="B16" s="7" t="s">
        <v>117</v>
      </c>
      <c r="C16" s="4">
        <v>84</v>
      </c>
      <c r="D16" s="4">
        <v>0</v>
      </c>
      <c r="E16" s="8">
        <f t="shared" si="0"/>
        <v>50.4</v>
      </c>
      <c r="F16" s="4">
        <v>13</v>
      </c>
      <c r="G16" s="4"/>
    </row>
    <row r="17" spans="1:7" ht="24.75" customHeight="1">
      <c r="A17" s="6" t="s">
        <v>118</v>
      </c>
      <c r="B17" s="7" t="s">
        <v>119</v>
      </c>
      <c r="C17" s="4">
        <v>83</v>
      </c>
      <c r="D17" s="4">
        <v>0</v>
      </c>
      <c r="E17" s="8">
        <f t="shared" si="0"/>
        <v>49.8</v>
      </c>
      <c r="F17" s="4">
        <v>15</v>
      </c>
      <c r="G17" s="4"/>
    </row>
    <row r="18" spans="1:7" ht="24.75" customHeight="1">
      <c r="A18" s="6" t="s">
        <v>120</v>
      </c>
      <c r="B18" s="7" t="s">
        <v>121</v>
      </c>
      <c r="C18" s="4">
        <v>83</v>
      </c>
      <c r="D18" s="4">
        <v>0</v>
      </c>
      <c r="E18" s="8">
        <f t="shared" si="0"/>
        <v>49.8</v>
      </c>
      <c r="F18" s="4">
        <v>15</v>
      </c>
      <c r="G18" s="4"/>
    </row>
    <row r="19" spans="1:7" ht="24.75" customHeight="1">
      <c r="A19" s="6" t="s">
        <v>122</v>
      </c>
      <c r="B19" s="7" t="s">
        <v>123</v>
      </c>
      <c r="C19" s="4">
        <v>81</v>
      </c>
      <c r="D19" s="4">
        <v>0</v>
      </c>
      <c r="E19" s="8">
        <f t="shared" si="0"/>
        <v>48.6</v>
      </c>
      <c r="F19" s="4">
        <v>17</v>
      </c>
      <c r="G19" s="4"/>
    </row>
    <row r="20" spans="1:7" ht="24.75" customHeight="1">
      <c r="A20" s="6" t="s">
        <v>124</v>
      </c>
      <c r="B20" s="7" t="s">
        <v>125</v>
      </c>
      <c r="C20" s="4">
        <v>80</v>
      </c>
      <c r="D20" s="4">
        <v>0</v>
      </c>
      <c r="E20" s="8">
        <f t="shared" si="0"/>
        <v>48</v>
      </c>
      <c r="F20" s="4">
        <v>18</v>
      </c>
      <c r="G20" s="4"/>
    </row>
    <row r="21" spans="1:7" ht="24.75" customHeight="1">
      <c r="A21" s="6" t="s">
        <v>126</v>
      </c>
      <c r="B21" s="7" t="s">
        <v>127</v>
      </c>
      <c r="C21" s="4">
        <v>80</v>
      </c>
      <c r="D21" s="4">
        <v>0</v>
      </c>
      <c r="E21" s="8">
        <f t="shared" si="0"/>
        <v>48</v>
      </c>
      <c r="F21" s="4">
        <v>18</v>
      </c>
      <c r="G21" s="4"/>
    </row>
    <row r="22" spans="1:7" ht="24.75" customHeight="1">
      <c r="A22" s="6" t="s">
        <v>128</v>
      </c>
      <c r="B22" s="7" t="s">
        <v>129</v>
      </c>
      <c r="C22" s="4">
        <v>80</v>
      </c>
      <c r="D22" s="4">
        <v>0</v>
      </c>
      <c r="E22" s="8">
        <f t="shared" si="0"/>
        <v>48</v>
      </c>
      <c r="F22" s="4">
        <v>18</v>
      </c>
      <c r="G22" s="4"/>
    </row>
    <row r="23" spans="1:7" ht="24.75" customHeight="1">
      <c r="A23" s="6" t="s">
        <v>130</v>
      </c>
      <c r="B23" s="7" t="s">
        <v>131</v>
      </c>
      <c r="C23" s="4">
        <v>79</v>
      </c>
      <c r="D23" s="4">
        <v>0</v>
      </c>
      <c r="E23" s="8">
        <f t="shared" si="0"/>
        <v>47.4</v>
      </c>
      <c r="F23" s="4">
        <v>21</v>
      </c>
      <c r="G23" s="4"/>
    </row>
    <row r="24" spans="1:7" ht="24.75" customHeight="1">
      <c r="A24" s="6" t="s">
        <v>132</v>
      </c>
      <c r="B24" s="7" t="s">
        <v>133</v>
      </c>
      <c r="C24" s="4">
        <v>79</v>
      </c>
      <c r="D24" s="4">
        <v>0</v>
      </c>
      <c r="E24" s="8">
        <f t="shared" si="0"/>
        <v>47.4</v>
      </c>
      <c r="F24" s="4">
        <v>21</v>
      </c>
      <c r="G24" s="4"/>
    </row>
    <row r="25" spans="1:7" ht="24.75" customHeight="1">
      <c r="A25" s="6" t="s">
        <v>134</v>
      </c>
      <c r="B25" s="7" t="s">
        <v>135</v>
      </c>
      <c r="C25" s="4">
        <v>78</v>
      </c>
      <c r="D25" s="4">
        <v>0</v>
      </c>
      <c r="E25" s="8">
        <f t="shared" si="0"/>
        <v>46.8</v>
      </c>
      <c r="F25" s="4">
        <v>23</v>
      </c>
      <c r="G25" s="4"/>
    </row>
    <row r="26" spans="1:7" ht="24.75" customHeight="1">
      <c r="A26" s="6" t="s">
        <v>136</v>
      </c>
      <c r="B26" s="7" t="s">
        <v>137</v>
      </c>
      <c r="C26" s="4">
        <v>78</v>
      </c>
      <c r="D26" s="4">
        <v>0</v>
      </c>
      <c r="E26" s="8">
        <f t="shared" si="0"/>
        <v>46.8</v>
      </c>
      <c r="F26" s="4">
        <v>23</v>
      </c>
      <c r="G26" s="4"/>
    </row>
    <row r="27" spans="1:7" ht="24.75" customHeight="1">
      <c r="A27" s="6" t="s">
        <v>138</v>
      </c>
      <c r="B27" s="7" t="s">
        <v>139</v>
      </c>
      <c r="C27" s="4">
        <v>77</v>
      </c>
      <c r="D27" s="4">
        <v>0</v>
      </c>
      <c r="E27" s="8">
        <f t="shared" si="0"/>
        <v>46.199999999999996</v>
      </c>
      <c r="F27" s="4">
        <v>25</v>
      </c>
      <c r="G27" s="4"/>
    </row>
    <row r="28" spans="1:7" ht="24.75" customHeight="1">
      <c r="A28" s="6" t="s">
        <v>140</v>
      </c>
      <c r="B28" s="7" t="s">
        <v>141</v>
      </c>
      <c r="C28" s="4">
        <v>76</v>
      </c>
      <c r="D28" s="4">
        <v>0</v>
      </c>
      <c r="E28" s="8">
        <f t="shared" si="0"/>
        <v>45.6</v>
      </c>
      <c r="F28" s="4">
        <v>26</v>
      </c>
      <c r="G28" s="4"/>
    </row>
    <row r="29" spans="1:7" ht="24.75" customHeight="1">
      <c r="A29" s="6" t="s">
        <v>142</v>
      </c>
      <c r="B29" s="7" t="s">
        <v>143</v>
      </c>
      <c r="C29" s="4">
        <v>76</v>
      </c>
      <c r="D29" s="4">
        <v>0</v>
      </c>
      <c r="E29" s="8">
        <f t="shared" si="0"/>
        <v>45.6</v>
      </c>
      <c r="F29" s="4">
        <v>26</v>
      </c>
      <c r="G29" s="4"/>
    </row>
    <row r="30" spans="1:7" ht="24.75" customHeight="1">
      <c r="A30" s="6" t="s">
        <v>144</v>
      </c>
      <c r="B30" s="7" t="s">
        <v>145</v>
      </c>
      <c r="C30" s="4">
        <v>76</v>
      </c>
      <c r="D30" s="4">
        <v>0</v>
      </c>
      <c r="E30" s="8">
        <f t="shared" si="0"/>
        <v>45.6</v>
      </c>
      <c r="F30" s="4">
        <v>26</v>
      </c>
      <c r="G30" s="4"/>
    </row>
    <row r="31" spans="1:7" ht="24.75" customHeight="1">
      <c r="A31" s="6" t="s">
        <v>146</v>
      </c>
      <c r="B31" s="7" t="s">
        <v>147</v>
      </c>
      <c r="C31" s="4">
        <v>76</v>
      </c>
      <c r="D31" s="4">
        <v>0</v>
      </c>
      <c r="E31" s="8">
        <f t="shared" si="0"/>
        <v>45.6</v>
      </c>
      <c r="F31" s="4">
        <v>26</v>
      </c>
      <c r="G31" s="4"/>
    </row>
    <row r="32" spans="1:7" ht="24.75" customHeight="1">
      <c r="A32" s="6" t="s">
        <v>148</v>
      </c>
      <c r="B32" s="7" t="s">
        <v>149</v>
      </c>
      <c r="C32" s="4">
        <v>76</v>
      </c>
      <c r="D32" s="4">
        <v>0</v>
      </c>
      <c r="E32" s="8">
        <f t="shared" si="0"/>
        <v>45.6</v>
      </c>
      <c r="F32" s="4">
        <v>26</v>
      </c>
      <c r="G32" s="4"/>
    </row>
    <row r="33" spans="1:7" ht="24.75" customHeight="1">
      <c r="A33" s="6" t="s">
        <v>150</v>
      </c>
      <c r="B33" s="7" t="s">
        <v>151</v>
      </c>
      <c r="C33" s="4">
        <v>75</v>
      </c>
      <c r="D33" s="4">
        <v>0</v>
      </c>
      <c r="E33" s="8">
        <f t="shared" si="0"/>
        <v>45</v>
      </c>
      <c r="F33" s="4">
        <v>31</v>
      </c>
      <c r="G33" s="4"/>
    </row>
    <row r="34" spans="1:7" ht="24.75" customHeight="1">
      <c r="A34" s="6" t="s">
        <v>152</v>
      </c>
      <c r="B34" s="7" t="s">
        <v>153</v>
      </c>
      <c r="C34" s="4">
        <v>75</v>
      </c>
      <c r="D34" s="4">
        <v>0</v>
      </c>
      <c r="E34" s="8">
        <f t="shared" si="0"/>
        <v>45</v>
      </c>
      <c r="F34" s="4">
        <v>31</v>
      </c>
      <c r="G34" s="4"/>
    </row>
    <row r="35" spans="1:7" ht="24.75" customHeight="1">
      <c r="A35" s="6" t="s">
        <v>154</v>
      </c>
      <c r="B35" s="7" t="s">
        <v>155</v>
      </c>
      <c r="C35" s="4">
        <v>75</v>
      </c>
      <c r="D35" s="4">
        <v>0</v>
      </c>
      <c r="E35" s="8">
        <f t="shared" si="0"/>
        <v>45</v>
      </c>
      <c r="F35" s="4">
        <v>31</v>
      </c>
      <c r="G35" s="4"/>
    </row>
    <row r="36" spans="1:7" ht="24.75" customHeight="1">
      <c r="A36" s="6" t="s">
        <v>156</v>
      </c>
      <c r="B36" s="7" t="s">
        <v>157</v>
      </c>
      <c r="C36" s="4">
        <v>75</v>
      </c>
      <c r="D36" s="4">
        <v>0</v>
      </c>
      <c r="E36" s="8">
        <f t="shared" si="0"/>
        <v>45</v>
      </c>
      <c r="F36" s="4">
        <v>31</v>
      </c>
      <c r="G36" s="4"/>
    </row>
    <row r="37" spans="1:7" ht="24.75" customHeight="1">
      <c r="A37" s="6" t="s">
        <v>158</v>
      </c>
      <c r="B37" s="7" t="s">
        <v>159</v>
      </c>
      <c r="C37" s="4">
        <v>75</v>
      </c>
      <c r="D37" s="4">
        <v>0</v>
      </c>
      <c r="E37" s="8">
        <f t="shared" si="0"/>
        <v>45</v>
      </c>
      <c r="F37" s="4">
        <v>31</v>
      </c>
      <c r="G37" s="4"/>
    </row>
    <row r="38" spans="1:7" ht="24.75" customHeight="1">
      <c r="A38" s="6" t="s">
        <v>160</v>
      </c>
      <c r="B38" s="7" t="s">
        <v>161</v>
      </c>
      <c r="C38" s="4">
        <v>74</v>
      </c>
      <c r="D38" s="4">
        <v>0</v>
      </c>
      <c r="E38" s="8">
        <f t="shared" si="0"/>
        <v>44.4</v>
      </c>
      <c r="F38" s="4">
        <v>36</v>
      </c>
      <c r="G38" s="4"/>
    </row>
    <row r="39" spans="1:7" ht="24.75" customHeight="1">
      <c r="A39" s="6" t="s">
        <v>162</v>
      </c>
      <c r="B39" s="7" t="s">
        <v>163</v>
      </c>
      <c r="C39" s="4">
        <v>74</v>
      </c>
      <c r="D39" s="4">
        <v>0</v>
      </c>
      <c r="E39" s="8">
        <f t="shared" si="0"/>
        <v>44.4</v>
      </c>
      <c r="F39" s="4">
        <v>36</v>
      </c>
      <c r="G39" s="4"/>
    </row>
    <row r="40" spans="1:7" ht="24.75" customHeight="1">
      <c r="A40" s="6" t="s">
        <v>164</v>
      </c>
      <c r="B40" s="7" t="s">
        <v>165</v>
      </c>
      <c r="C40" s="4">
        <v>74</v>
      </c>
      <c r="D40" s="4">
        <v>0</v>
      </c>
      <c r="E40" s="8">
        <f t="shared" si="0"/>
        <v>44.4</v>
      </c>
      <c r="F40" s="4">
        <v>36</v>
      </c>
      <c r="G40" s="4"/>
    </row>
    <row r="41" spans="1:7" ht="24.75" customHeight="1">
      <c r="A41" s="6" t="s">
        <v>166</v>
      </c>
      <c r="B41" s="7" t="s">
        <v>167</v>
      </c>
      <c r="C41" s="4">
        <v>74</v>
      </c>
      <c r="D41" s="4">
        <v>0</v>
      </c>
      <c r="E41" s="8">
        <f t="shared" si="0"/>
        <v>44.4</v>
      </c>
      <c r="F41" s="4">
        <v>36</v>
      </c>
      <c r="G41" s="4"/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IdeaPad15sIML</cp:lastModifiedBy>
  <cp:lastPrinted>2020-11-08T05:36:54Z</cp:lastPrinted>
  <dcterms:created xsi:type="dcterms:W3CDTF">2020-11-05T06:31:35Z</dcterms:created>
  <dcterms:modified xsi:type="dcterms:W3CDTF">2020-11-24T01:15:50Z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