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12768" windowHeight="57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Sheet1!$A$3:$J$127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I12" i="1"/>
  <c r="I93"/>
  <c r="I83"/>
  <c r="I105"/>
  <c r="I17"/>
  <c r="I19"/>
  <c r="F17"/>
  <c r="I22"/>
  <c r="I23"/>
  <c r="I31"/>
  <c r="I35"/>
  <c r="I38"/>
  <c r="I40"/>
  <c r="I42"/>
  <c r="I45"/>
  <c r="I47"/>
  <c r="I53"/>
  <c r="I64"/>
  <c r="I76"/>
  <c r="I78"/>
  <c r="I79"/>
  <c r="I82"/>
  <c r="I85"/>
  <c r="I86"/>
  <c r="I87"/>
  <c r="I90"/>
  <c r="I91"/>
  <c r="I92"/>
  <c r="I95"/>
  <c r="I96"/>
  <c r="I97"/>
  <c r="I99"/>
  <c r="I100"/>
  <c r="I102"/>
  <c r="I106"/>
  <c r="I107"/>
  <c r="I108"/>
  <c r="I109"/>
  <c r="I122"/>
  <c r="I123"/>
  <c r="I124"/>
  <c r="I127"/>
  <c r="I5"/>
  <c r="I6"/>
  <c r="I8"/>
  <c r="I9"/>
  <c r="I10"/>
  <c r="I11"/>
  <c r="I13"/>
  <c r="I14"/>
  <c r="I15"/>
  <c r="I16"/>
  <c r="I18"/>
  <c r="I21"/>
  <c r="I24"/>
  <c r="I26"/>
  <c r="I27"/>
  <c r="I28"/>
  <c r="I29"/>
  <c r="I30"/>
  <c r="I32"/>
  <c r="I33"/>
  <c r="I34"/>
  <c r="I36"/>
  <c r="I37"/>
  <c r="I39"/>
  <c r="I41"/>
  <c r="I43"/>
  <c r="I44"/>
  <c r="I48"/>
  <c r="I50"/>
  <c r="I51"/>
  <c r="I52"/>
  <c r="I54"/>
  <c r="I55"/>
  <c r="I56"/>
  <c r="I57"/>
  <c r="I58"/>
  <c r="I59"/>
  <c r="I60"/>
  <c r="I61"/>
  <c r="I62"/>
  <c r="I63"/>
  <c r="I65"/>
  <c r="I66"/>
  <c r="I68"/>
  <c r="I69"/>
  <c r="I70"/>
  <c r="I71"/>
  <c r="I72"/>
  <c r="I73"/>
  <c r="I74"/>
  <c r="I75"/>
  <c r="I80"/>
  <c r="I81"/>
  <c r="I84"/>
  <c r="I88"/>
  <c r="I89"/>
  <c r="I94"/>
  <c r="I98"/>
  <c r="I101"/>
  <c r="I103"/>
  <c r="I110"/>
  <c r="I111"/>
  <c r="I112"/>
  <c r="I113"/>
  <c r="I114"/>
  <c r="I115"/>
  <c r="I116"/>
  <c r="I117"/>
  <c r="I118"/>
  <c r="I119"/>
  <c r="I120"/>
  <c r="I121"/>
  <c r="I125"/>
  <c r="I126"/>
  <c r="I4"/>
  <c r="F5"/>
  <c r="F6"/>
  <c r="F7"/>
  <c r="J7" s="1"/>
  <c r="F8"/>
  <c r="F9"/>
  <c r="F10"/>
  <c r="F11"/>
  <c r="F12"/>
  <c r="J12" s="1"/>
  <c r="F13"/>
  <c r="F14"/>
  <c r="F15"/>
  <c r="F16"/>
  <c r="F18"/>
  <c r="F19"/>
  <c r="F20"/>
  <c r="J20" s="1"/>
  <c r="F21"/>
  <c r="F22"/>
  <c r="F23"/>
  <c r="F24"/>
  <c r="F25"/>
  <c r="J25" s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J46" s="1"/>
  <c r="F47"/>
  <c r="F48"/>
  <c r="F49"/>
  <c r="J49" s="1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J67" s="1"/>
  <c r="F68"/>
  <c r="F69"/>
  <c r="F70"/>
  <c r="F71"/>
  <c r="F72"/>
  <c r="F73"/>
  <c r="F74"/>
  <c r="F75"/>
  <c r="F76"/>
  <c r="F77"/>
  <c r="J77" s="1"/>
  <c r="F78"/>
  <c r="F79"/>
  <c r="F80"/>
  <c r="F81"/>
  <c r="F82"/>
  <c r="F83"/>
  <c r="J83" s="1"/>
  <c r="F84"/>
  <c r="F85"/>
  <c r="F86"/>
  <c r="F87"/>
  <c r="F88"/>
  <c r="F89"/>
  <c r="F90"/>
  <c r="F91"/>
  <c r="F92"/>
  <c r="F93"/>
  <c r="F94"/>
  <c r="F95"/>
  <c r="J95" s="1"/>
  <c r="F96"/>
  <c r="F97"/>
  <c r="F98"/>
  <c r="F99"/>
  <c r="F100"/>
  <c r="F101"/>
  <c r="F102"/>
  <c r="F103"/>
  <c r="F104"/>
  <c r="J104" s="1"/>
  <c r="F106"/>
  <c r="F107"/>
  <c r="F108"/>
  <c r="J108" s="1"/>
  <c r="F109"/>
  <c r="F110"/>
  <c r="F111"/>
  <c r="F112"/>
  <c r="F113"/>
  <c r="F114"/>
  <c r="F115"/>
  <c r="F116"/>
  <c r="J116" s="1"/>
  <c r="F117"/>
  <c r="F118"/>
  <c r="F119"/>
  <c r="F120"/>
  <c r="J120" s="1"/>
  <c r="F121"/>
  <c r="F122"/>
  <c r="F123"/>
  <c r="F124"/>
  <c r="J124" s="1"/>
  <c r="F125"/>
  <c r="F126"/>
  <c r="F127"/>
  <c r="F105"/>
  <c r="F4"/>
  <c r="J4" s="1"/>
  <c r="J105" l="1"/>
  <c r="J75"/>
  <c r="J71"/>
  <c r="J27"/>
  <c r="J19"/>
  <c r="J121"/>
  <c r="J117"/>
  <c r="J113"/>
  <c r="J80"/>
  <c r="J72"/>
  <c r="J48"/>
  <c r="J68"/>
  <c r="J28"/>
  <c r="J112"/>
  <c r="J35"/>
  <c r="J123"/>
  <c r="J119"/>
  <c r="J115"/>
  <c r="J111"/>
  <c r="J107"/>
  <c r="J82"/>
  <c r="J74"/>
  <c r="J70"/>
  <c r="J42"/>
  <c r="J30"/>
  <c r="J26"/>
  <c r="J18"/>
  <c r="J98"/>
  <c r="J122"/>
  <c r="J118"/>
  <c r="J114"/>
  <c r="J110"/>
  <c r="J106"/>
  <c r="J97"/>
  <c r="J81"/>
  <c r="J73"/>
  <c r="J69"/>
  <c r="J53"/>
  <c r="J41"/>
  <c r="J29"/>
  <c r="J109"/>
  <c r="J96"/>
  <c r="J93"/>
  <c r="J65"/>
  <c r="J37"/>
  <c r="J13"/>
  <c r="J6"/>
  <c r="J125"/>
  <c r="J92"/>
  <c r="J84"/>
  <c r="J64"/>
  <c r="J60"/>
  <c r="J56"/>
  <c r="J40"/>
  <c r="J36"/>
  <c r="J24"/>
  <c r="J16"/>
  <c r="J8"/>
  <c r="J33"/>
  <c r="J21"/>
  <c r="J85"/>
  <c r="J86"/>
  <c r="J34"/>
  <c r="J99"/>
  <c r="J87"/>
  <c r="J79"/>
  <c r="J63"/>
  <c r="J59"/>
  <c r="J55"/>
  <c r="J51"/>
  <c r="J31"/>
  <c r="J23"/>
  <c r="J17"/>
  <c r="J94"/>
  <c r="J50"/>
  <c r="J39"/>
  <c r="J57"/>
  <c r="J88"/>
  <c r="J32"/>
  <c r="J91"/>
  <c r="J47"/>
  <c r="J127"/>
  <c r="J102"/>
  <c r="J90"/>
  <c r="J78"/>
  <c r="J66"/>
  <c r="J62"/>
  <c r="J58"/>
  <c r="J54"/>
  <c r="J38"/>
  <c r="J22"/>
  <c r="J14"/>
  <c r="J10"/>
  <c r="J126"/>
  <c r="J43"/>
  <c r="J100"/>
  <c r="J76"/>
  <c r="J52"/>
  <c r="J44"/>
  <c r="J103"/>
  <c r="J101"/>
  <c r="J89"/>
  <c r="J61"/>
  <c r="J45"/>
  <c r="J9"/>
  <c r="J15"/>
  <c r="J11"/>
  <c r="J5"/>
</calcChain>
</file>

<file path=xl/sharedStrings.xml><?xml version="1.0" encoding="utf-8"?>
<sst xmlns="http://schemas.openxmlformats.org/spreadsheetml/2006/main" count="268" uniqueCount="145">
  <si>
    <t>性别</t>
  </si>
  <si>
    <t>准考证号</t>
  </si>
  <si>
    <t>笔试成绩</t>
  </si>
  <si>
    <t>0006</t>
  </si>
  <si>
    <t>男</t>
  </si>
  <si>
    <t>0697</t>
  </si>
  <si>
    <t>0203</t>
  </si>
  <si>
    <t>0671</t>
  </si>
  <si>
    <t>0196</t>
  </si>
  <si>
    <t>0347</t>
  </si>
  <si>
    <t>0015</t>
  </si>
  <si>
    <t>0260</t>
  </si>
  <si>
    <t>0380</t>
  </si>
  <si>
    <t>0295</t>
  </si>
  <si>
    <t>0434</t>
  </si>
  <si>
    <t>0082</t>
  </si>
  <si>
    <t>0178</t>
  </si>
  <si>
    <t>0158</t>
  </si>
  <si>
    <t>0230</t>
  </si>
  <si>
    <t>0594</t>
  </si>
  <si>
    <t>0212</t>
  </si>
  <si>
    <t>0547</t>
  </si>
  <si>
    <t>0349</t>
  </si>
  <si>
    <t>女</t>
  </si>
  <si>
    <t>0908</t>
  </si>
  <si>
    <t>0929</t>
  </si>
  <si>
    <t>0382</t>
  </si>
  <si>
    <t>0108</t>
  </si>
  <si>
    <t>0246</t>
  </si>
  <si>
    <t>0159</t>
  </si>
  <si>
    <t>0005</t>
  </si>
  <si>
    <t>0894</t>
  </si>
  <si>
    <t>0282</t>
  </si>
  <si>
    <t>0567</t>
  </si>
  <si>
    <t>0266</t>
  </si>
  <si>
    <t>0577</t>
  </si>
  <si>
    <t>0386</t>
  </si>
  <si>
    <t>0843</t>
  </si>
  <si>
    <t>0456</t>
  </si>
  <si>
    <t>0440</t>
  </si>
  <si>
    <t>0410</t>
  </si>
  <si>
    <t>0445</t>
  </si>
  <si>
    <t>0319</t>
  </si>
  <si>
    <t>0826</t>
  </si>
  <si>
    <t>0915</t>
  </si>
  <si>
    <t>0451</t>
  </si>
  <si>
    <t>0023</t>
  </si>
  <si>
    <t>0008</t>
  </si>
  <si>
    <t>0881</t>
  </si>
  <si>
    <t>0759</t>
  </si>
  <si>
    <t>0388</t>
  </si>
  <si>
    <t>0029</t>
  </si>
  <si>
    <t>0272</t>
  </si>
  <si>
    <t>0876</t>
  </si>
  <si>
    <t>0077</t>
  </si>
  <si>
    <t>0971</t>
  </si>
  <si>
    <t>0453</t>
  </si>
  <si>
    <t>0395</t>
  </si>
  <si>
    <t>0927</t>
  </si>
  <si>
    <t>0459</t>
  </si>
  <si>
    <t>0470</t>
  </si>
  <si>
    <t>0479</t>
  </si>
  <si>
    <t>0400</t>
  </si>
  <si>
    <t>0868</t>
  </si>
  <si>
    <t>0626</t>
  </si>
  <si>
    <t>0157</t>
  </si>
  <si>
    <t>1003</t>
  </si>
  <si>
    <t>0127</t>
  </si>
  <si>
    <t>0633</t>
  </si>
  <si>
    <t>0786</t>
  </si>
  <si>
    <t>0586</t>
  </si>
  <si>
    <t>0394</t>
  </si>
  <si>
    <t>0585</t>
  </si>
  <si>
    <t>0466</t>
  </si>
  <si>
    <t>0076</t>
  </si>
  <si>
    <t>0183</t>
  </si>
  <si>
    <t>0628</t>
  </si>
  <si>
    <t>0685</t>
  </si>
  <si>
    <t>0978</t>
  </si>
  <si>
    <t>0163</t>
  </si>
  <si>
    <t>0270</t>
  </si>
  <si>
    <t>0670</t>
  </si>
  <si>
    <t>0651</t>
  </si>
  <si>
    <t>0799</t>
  </si>
  <si>
    <t>0367</t>
  </si>
  <si>
    <t>0695</t>
  </si>
  <si>
    <t>0976</t>
  </si>
  <si>
    <t>0768</t>
  </si>
  <si>
    <t>0753</t>
  </si>
  <si>
    <t>0336</t>
  </si>
  <si>
    <t>0307</t>
  </si>
  <si>
    <t>0574</t>
  </si>
  <si>
    <t>0705</t>
  </si>
  <si>
    <t>0014</t>
  </si>
  <si>
    <t>0775</t>
  </si>
  <si>
    <t>0692</t>
  </si>
  <si>
    <t>0686</t>
  </si>
  <si>
    <t>0241</t>
  </si>
  <si>
    <t>0293</t>
  </si>
  <si>
    <t>0708</t>
  </si>
  <si>
    <t>0723</t>
  </si>
  <si>
    <t>0660</t>
  </si>
  <si>
    <t>0806</t>
  </si>
  <si>
    <t>0165</t>
  </si>
  <si>
    <t>0707</t>
  </si>
  <si>
    <t>1006</t>
  </si>
  <si>
    <t>0729</t>
  </si>
  <si>
    <t>0208</t>
  </si>
  <si>
    <t>0639</t>
  </si>
  <si>
    <t>0990</t>
  </si>
  <si>
    <t>0719</t>
  </si>
  <si>
    <t>0486</t>
  </si>
  <si>
    <t>0943</t>
  </si>
  <si>
    <t>0506</t>
  </si>
  <si>
    <t>0742</t>
  </si>
  <si>
    <t>0491</t>
  </si>
  <si>
    <t>0499</t>
  </si>
  <si>
    <t>0556</t>
  </si>
  <si>
    <t>0079</t>
  </si>
  <si>
    <t>0676</t>
  </si>
  <si>
    <t>0153</t>
  </si>
  <si>
    <t>0534</t>
  </si>
  <si>
    <t>0485</t>
  </si>
  <si>
    <t>0365</t>
  </si>
  <si>
    <t>0370</t>
  </si>
  <si>
    <t>0352</t>
  </si>
  <si>
    <t>0981</t>
  </si>
  <si>
    <t>0063</t>
  </si>
  <si>
    <t>0769</t>
  </si>
  <si>
    <t>笔试成绩
折合</t>
    <phoneticPr fontId="3" type="noConversion"/>
  </si>
  <si>
    <t>面试成绩</t>
    <phoneticPr fontId="3" type="noConversion"/>
  </si>
  <si>
    <t>面试成绩
折合</t>
    <phoneticPr fontId="3" type="noConversion"/>
  </si>
  <si>
    <t>总成绩</t>
    <phoneticPr fontId="3" type="noConversion"/>
  </si>
  <si>
    <t>岗位
代码</t>
    <phoneticPr fontId="3" type="noConversion"/>
  </si>
  <si>
    <t>报名
序号</t>
    <phoneticPr fontId="3" type="noConversion"/>
  </si>
  <si>
    <t>淇滨区2020年公开招聘合同制人员考试总成绩</t>
    <phoneticPr fontId="3" type="noConversion"/>
  </si>
  <si>
    <t>面试有效
成绩</t>
    <phoneticPr fontId="3" type="noConversion"/>
  </si>
  <si>
    <t>缺考</t>
    <phoneticPr fontId="3" type="noConversion"/>
  </si>
  <si>
    <t>缺考</t>
    <phoneticPr fontId="3" type="noConversion"/>
  </si>
  <si>
    <t>女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</si>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</sst>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8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176" fontId="0" fillId="0" borderId="0" xfId="0" applyNumberFormat="1"/>
    <xf numFmtId="0" fontId="5" fillId="0" borderId="0" xfId="0" applyFont="1"/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distributed" vertical="center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3 2" xfId="4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5" zoomScaleNormal="115" workbookViewId="0">
      <selection activeCell="E7" sqref="E7"/>
    </sheetView>
  </sheetViews>
  <sheetFormatPr defaultRowHeight="13.8"/>
  <cols>
    <col min="1" max="1" width="10.09765625" customWidth="1"/>
    <col min="2" max="2" width="5.796875" customWidth="1"/>
    <col min="3" max="3" width="9.59765625" customWidth="1"/>
    <col min="4" max="4" width="17.19921875" customWidth="1"/>
    <col min="5" max="6" width="12.19921875" customWidth="1"/>
    <col min="7" max="7" width="12.19921875" style="1" customWidth="1"/>
    <col min="8" max="8" width="13.3984375" style="1" customWidth="1"/>
    <col min="9" max="10" width="12.19921875" customWidth="1"/>
  </cols>
  <sheetData>
    <row r="1" spans="1:10" ht="14.4">
      <c r="A1" s="16" t="s">
        <v>144</v>
      </c>
    </row>
    <row r="2" spans="1:10" ht="34.799999999999997" customHeight="1">
      <c r="A2" s="17" t="s">
        <v>135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1.4" customHeight="1">
      <c r="A3" s="11" t="s">
        <v>134</v>
      </c>
      <c r="B3" s="5" t="s">
        <v>0</v>
      </c>
      <c r="C3" s="5" t="s">
        <v>133</v>
      </c>
      <c r="D3" s="12" t="s">
        <v>1</v>
      </c>
      <c r="E3" s="13" t="s">
        <v>2</v>
      </c>
      <c r="F3" s="14" t="s">
        <v>129</v>
      </c>
      <c r="G3" s="13" t="s">
        <v>130</v>
      </c>
      <c r="H3" s="14" t="s">
        <v>136</v>
      </c>
      <c r="I3" s="14" t="s">
        <v>131</v>
      </c>
      <c r="J3" s="13" t="s">
        <v>132</v>
      </c>
    </row>
    <row r="4" spans="1:10" ht="22.2" customHeight="1">
      <c r="A4" s="3" t="s">
        <v>30</v>
      </c>
      <c r="B4" s="5" t="s">
        <v>23</v>
      </c>
      <c r="C4" s="4">
        <v>1201</v>
      </c>
      <c r="D4" s="6">
        <v>22012010005</v>
      </c>
      <c r="E4" s="7">
        <v>76.3</v>
      </c>
      <c r="F4" s="7">
        <f t="shared" ref="F4:F35" si="0">E4*0.4</f>
        <v>30.52</v>
      </c>
      <c r="G4" s="7">
        <v>79.33</v>
      </c>
      <c r="H4" s="7"/>
      <c r="I4" s="7">
        <f>G4*0.6</f>
        <v>47.597999999999999</v>
      </c>
      <c r="J4" s="7">
        <f t="shared" ref="J4:J35" si="1">F4+I4</f>
        <v>78.117999999999995</v>
      </c>
    </row>
    <row r="5" spans="1:10" ht="22.2" customHeight="1">
      <c r="A5" s="3" t="s">
        <v>3</v>
      </c>
      <c r="B5" s="5" t="s">
        <v>4</v>
      </c>
      <c r="C5" s="4">
        <v>1101</v>
      </c>
      <c r="D5" s="6">
        <v>22011010006</v>
      </c>
      <c r="E5" s="7">
        <v>83.2</v>
      </c>
      <c r="F5" s="7">
        <f t="shared" si="0"/>
        <v>33.28</v>
      </c>
      <c r="G5" s="7">
        <v>82.33</v>
      </c>
      <c r="H5" s="7"/>
      <c r="I5" s="7">
        <f>G5*0.6</f>
        <v>49.397999999999996</v>
      </c>
      <c r="J5" s="7">
        <f t="shared" si="1"/>
        <v>82.677999999999997</v>
      </c>
    </row>
    <row r="6" spans="1:10" ht="22.2" customHeight="1">
      <c r="A6" s="3" t="s">
        <v>47</v>
      </c>
      <c r="B6" s="5" t="s">
        <v>23</v>
      </c>
      <c r="C6" s="4">
        <v>1306</v>
      </c>
      <c r="D6" s="6">
        <v>22013060008</v>
      </c>
      <c r="E6" s="7">
        <v>60.6</v>
      </c>
      <c r="F6" s="7">
        <f t="shared" si="0"/>
        <v>24.240000000000002</v>
      </c>
      <c r="G6" s="7">
        <v>80.33</v>
      </c>
      <c r="H6" s="7"/>
      <c r="I6" s="7">
        <f>G6*0.6</f>
        <v>48.198</v>
      </c>
      <c r="J6" s="7">
        <f t="shared" si="1"/>
        <v>72.438000000000002</v>
      </c>
    </row>
    <row r="7" spans="1:10" ht="22.2" customHeight="1">
      <c r="A7" s="3" t="s">
        <v>93</v>
      </c>
      <c r="B7" s="5" t="s">
        <v>4</v>
      </c>
      <c r="C7" s="4">
        <v>1601</v>
      </c>
      <c r="D7" s="6">
        <v>22016010014</v>
      </c>
      <c r="E7" s="7">
        <v>60.4</v>
      </c>
      <c r="F7" s="7">
        <f t="shared" si="0"/>
        <v>24.16</v>
      </c>
      <c r="G7" s="9" t="s">
        <v>141</v>
      </c>
      <c r="H7" s="7"/>
      <c r="I7" s="7"/>
      <c r="J7" s="7">
        <f t="shared" si="1"/>
        <v>24.16</v>
      </c>
    </row>
    <row r="8" spans="1:10" ht="22.2" customHeight="1">
      <c r="A8" s="3" t="s">
        <v>10</v>
      </c>
      <c r="B8" s="5" t="s">
        <v>4</v>
      </c>
      <c r="C8" s="4">
        <v>1101</v>
      </c>
      <c r="D8" s="6">
        <v>22011010015</v>
      </c>
      <c r="E8" s="7">
        <v>79.2</v>
      </c>
      <c r="F8" s="7">
        <f t="shared" si="0"/>
        <v>31.680000000000003</v>
      </c>
      <c r="G8" s="7">
        <v>76.33</v>
      </c>
      <c r="H8" s="7"/>
      <c r="I8" s="7">
        <f>G8*0.6</f>
        <v>45.797999999999995</v>
      </c>
      <c r="J8" s="7">
        <f t="shared" si="1"/>
        <v>77.477999999999994</v>
      </c>
    </row>
    <row r="9" spans="1:10" ht="22.2" customHeight="1">
      <c r="A9" s="3" t="s">
        <v>46</v>
      </c>
      <c r="B9" s="5" t="s">
        <v>23</v>
      </c>
      <c r="C9" s="4">
        <v>1305</v>
      </c>
      <c r="D9" s="6">
        <v>22013050023</v>
      </c>
      <c r="E9" s="7">
        <v>66.2</v>
      </c>
      <c r="F9" s="7">
        <f t="shared" si="0"/>
        <v>26.480000000000004</v>
      </c>
      <c r="G9" s="8">
        <v>73.33</v>
      </c>
      <c r="H9" s="7"/>
      <c r="I9" s="7">
        <f>G9*0.6</f>
        <v>43.997999999999998</v>
      </c>
      <c r="J9" s="7">
        <f t="shared" si="1"/>
        <v>70.478000000000009</v>
      </c>
    </row>
    <row r="10" spans="1:10" ht="22.2" customHeight="1">
      <c r="A10" s="3" t="s">
        <v>51</v>
      </c>
      <c r="B10" s="5" t="s">
        <v>4</v>
      </c>
      <c r="C10" s="4">
        <v>1401</v>
      </c>
      <c r="D10" s="6">
        <v>22014010029</v>
      </c>
      <c r="E10" s="7">
        <v>80.599999999999994</v>
      </c>
      <c r="F10" s="7">
        <f t="shared" si="0"/>
        <v>32.24</v>
      </c>
      <c r="G10" s="7">
        <v>79.67</v>
      </c>
      <c r="H10" s="7"/>
      <c r="I10" s="7">
        <f>G10*0.6</f>
        <v>47.802</v>
      </c>
      <c r="J10" s="7">
        <f t="shared" si="1"/>
        <v>80.042000000000002</v>
      </c>
    </row>
    <row r="11" spans="1:10" ht="22.2" customHeight="1">
      <c r="A11" s="3" t="s">
        <v>127</v>
      </c>
      <c r="B11" s="5" t="s">
        <v>4</v>
      </c>
      <c r="C11" s="4">
        <v>1101</v>
      </c>
      <c r="D11" s="6">
        <v>22011010063</v>
      </c>
      <c r="E11" s="7">
        <v>87.1</v>
      </c>
      <c r="F11" s="7">
        <f t="shared" si="0"/>
        <v>34.839999999999996</v>
      </c>
      <c r="G11" s="7">
        <v>80.33</v>
      </c>
      <c r="H11" s="7"/>
      <c r="I11" s="7">
        <f>G11*0.6</f>
        <v>48.198</v>
      </c>
      <c r="J11" s="7">
        <f t="shared" si="1"/>
        <v>83.037999999999997</v>
      </c>
    </row>
    <row r="12" spans="1:10" ht="22.2" customHeight="1">
      <c r="A12" s="3" t="s">
        <v>74</v>
      </c>
      <c r="B12" s="5" t="s">
        <v>4</v>
      </c>
      <c r="C12" s="4">
        <v>1601</v>
      </c>
      <c r="D12" s="6">
        <v>22016010076</v>
      </c>
      <c r="E12" s="7">
        <v>73.900000000000006</v>
      </c>
      <c r="F12" s="7">
        <f t="shared" si="0"/>
        <v>29.560000000000002</v>
      </c>
      <c r="G12" s="7">
        <v>82.67</v>
      </c>
      <c r="H12" s="7">
        <v>80.202823305080003</v>
      </c>
      <c r="I12" s="7">
        <f>H12*0.6</f>
        <v>48.121693983047997</v>
      </c>
      <c r="J12" s="7">
        <f t="shared" si="1"/>
        <v>77.681693983048007</v>
      </c>
    </row>
    <row r="13" spans="1:10" ht="22.2" customHeight="1">
      <c r="A13" s="3" t="s">
        <v>54</v>
      </c>
      <c r="B13" s="5" t="s">
        <v>4</v>
      </c>
      <c r="C13" s="4">
        <v>1402</v>
      </c>
      <c r="D13" s="6">
        <v>22014020077</v>
      </c>
      <c r="E13" s="7">
        <v>76.7</v>
      </c>
      <c r="F13" s="7">
        <f t="shared" si="0"/>
        <v>30.680000000000003</v>
      </c>
      <c r="G13" s="7">
        <v>80.33</v>
      </c>
      <c r="H13" s="7"/>
      <c r="I13" s="7">
        <f>G13*0.6</f>
        <v>48.198</v>
      </c>
      <c r="J13" s="7">
        <f t="shared" si="1"/>
        <v>78.878</v>
      </c>
    </row>
    <row r="14" spans="1:10" ht="22.2" customHeight="1">
      <c r="A14" s="3" t="s">
        <v>118</v>
      </c>
      <c r="B14" s="5" t="s">
        <v>23</v>
      </c>
      <c r="C14" s="4">
        <v>1611</v>
      </c>
      <c r="D14" s="6">
        <v>22016110079</v>
      </c>
      <c r="E14" s="7">
        <v>74.900000000000006</v>
      </c>
      <c r="F14" s="7">
        <f t="shared" si="0"/>
        <v>29.960000000000004</v>
      </c>
      <c r="G14" s="7">
        <v>75.67</v>
      </c>
      <c r="H14" s="7"/>
      <c r="I14" s="7">
        <f>G14*0.6</f>
        <v>45.402000000000001</v>
      </c>
      <c r="J14" s="7">
        <f t="shared" si="1"/>
        <v>75.362000000000009</v>
      </c>
    </row>
    <row r="15" spans="1:10" ht="22.2" customHeight="1">
      <c r="A15" s="3" t="s">
        <v>15</v>
      </c>
      <c r="B15" s="5" t="s">
        <v>4</v>
      </c>
      <c r="C15" s="4">
        <v>1101</v>
      </c>
      <c r="D15" s="6">
        <v>22011010082</v>
      </c>
      <c r="E15" s="7">
        <v>78.599999999999994</v>
      </c>
      <c r="F15" s="7">
        <f t="shared" si="0"/>
        <v>31.439999999999998</v>
      </c>
      <c r="G15" s="7">
        <v>81.33</v>
      </c>
      <c r="H15" s="7"/>
      <c r="I15" s="7">
        <f>G15*0.6</f>
        <v>48.797999999999995</v>
      </c>
      <c r="J15" s="7">
        <f t="shared" si="1"/>
        <v>80.238</v>
      </c>
    </row>
    <row r="16" spans="1:10" ht="22.2" customHeight="1">
      <c r="A16" s="3" t="s">
        <v>27</v>
      </c>
      <c r="B16" s="5" t="s">
        <v>23</v>
      </c>
      <c r="C16" s="4">
        <v>1101</v>
      </c>
      <c r="D16" s="6">
        <v>22011010108</v>
      </c>
      <c r="E16" s="7">
        <v>81.099999999999994</v>
      </c>
      <c r="F16" s="7">
        <f t="shared" si="0"/>
        <v>32.44</v>
      </c>
      <c r="G16" s="7">
        <v>86.33</v>
      </c>
      <c r="H16" s="7"/>
      <c r="I16" s="7">
        <f>G16*0.6</f>
        <v>51.797999999999995</v>
      </c>
      <c r="J16" s="7">
        <f t="shared" si="1"/>
        <v>84.238</v>
      </c>
    </row>
    <row r="17" spans="1:10" ht="22.2" customHeight="1">
      <c r="A17" s="3" t="s">
        <v>67</v>
      </c>
      <c r="B17" s="5" t="s">
        <v>4</v>
      </c>
      <c r="C17" s="4">
        <v>1601</v>
      </c>
      <c r="D17" s="6">
        <v>22016010127</v>
      </c>
      <c r="E17" s="7">
        <v>80.5</v>
      </c>
      <c r="F17" s="7">
        <f t="shared" si="0"/>
        <v>32.200000000000003</v>
      </c>
      <c r="G17" s="7">
        <v>84</v>
      </c>
      <c r="H17" s="7">
        <v>81.493131215999995</v>
      </c>
      <c r="I17" s="7">
        <f>H17*0.6</f>
        <v>48.895878729599993</v>
      </c>
      <c r="J17" s="7">
        <f t="shared" si="1"/>
        <v>81.095878729600003</v>
      </c>
    </row>
    <row r="18" spans="1:10" ht="22.2" customHeight="1">
      <c r="A18" s="3" t="s">
        <v>120</v>
      </c>
      <c r="B18" s="5" t="s">
        <v>23</v>
      </c>
      <c r="C18" s="4">
        <v>1611</v>
      </c>
      <c r="D18" s="6">
        <v>22016110153</v>
      </c>
      <c r="E18" s="7">
        <v>68.400000000000006</v>
      </c>
      <c r="F18" s="7">
        <f t="shared" si="0"/>
        <v>27.360000000000003</v>
      </c>
      <c r="G18" s="7">
        <v>76.67</v>
      </c>
      <c r="H18" s="7"/>
      <c r="I18" s="7">
        <f>G18*0.6</f>
        <v>46.002000000000002</v>
      </c>
      <c r="J18" s="7">
        <f t="shared" si="1"/>
        <v>73.362000000000009</v>
      </c>
    </row>
    <row r="19" spans="1:10" ht="22.2" customHeight="1">
      <c r="A19" s="3" t="s">
        <v>65</v>
      </c>
      <c r="B19" s="5" t="s">
        <v>23</v>
      </c>
      <c r="C19" s="4">
        <v>1502</v>
      </c>
      <c r="D19" s="6">
        <v>22015020157</v>
      </c>
      <c r="E19" s="7">
        <v>84.5</v>
      </c>
      <c r="F19" s="7">
        <f t="shared" si="0"/>
        <v>33.800000000000004</v>
      </c>
      <c r="G19" s="7">
        <v>78</v>
      </c>
      <c r="H19" s="7"/>
      <c r="I19" s="7">
        <f>G19*0.6</f>
        <v>46.8</v>
      </c>
      <c r="J19" s="7">
        <f t="shared" si="1"/>
        <v>80.599999999999994</v>
      </c>
    </row>
    <row r="20" spans="1:10" ht="22.2" customHeight="1">
      <c r="A20" s="3" t="s">
        <v>17</v>
      </c>
      <c r="B20" s="5" t="s">
        <v>4</v>
      </c>
      <c r="C20" s="4">
        <v>1101</v>
      </c>
      <c r="D20" s="6">
        <v>22011010158</v>
      </c>
      <c r="E20" s="7">
        <v>78.3</v>
      </c>
      <c r="F20" s="7">
        <f t="shared" si="0"/>
        <v>31.32</v>
      </c>
      <c r="G20" s="15" t="s">
        <v>137</v>
      </c>
      <c r="H20" s="7"/>
      <c r="I20" s="7"/>
      <c r="J20" s="7">
        <f t="shared" si="1"/>
        <v>31.32</v>
      </c>
    </row>
    <row r="21" spans="1:10" ht="22.2" customHeight="1">
      <c r="A21" s="3" t="s">
        <v>29</v>
      </c>
      <c r="B21" s="5" t="s">
        <v>4</v>
      </c>
      <c r="C21" s="4">
        <v>1201</v>
      </c>
      <c r="D21" s="6">
        <v>22012010159</v>
      </c>
      <c r="E21" s="7">
        <v>76.5</v>
      </c>
      <c r="F21" s="7">
        <f t="shared" si="0"/>
        <v>30.6</v>
      </c>
      <c r="G21" s="7">
        <v>80</v>
      </c>
      <c r="H21" s="7"/>
      <c r="I21" s="7">
        <f>G21*0.6</f>
        <v>48</v>
      </c>
      <c r="J21" s="7">
        <f t="shared" si="1"/>
        <v>78.599999999999994</v>
      </c>
    </row>
    <row r="22" spans="1:10" ht="22.2" customHeight="1">
      <c r="A22" s="3" t="s">
        <v>79</v>
      </c>
      <c r="B22" s="5" t="s">
        <v>4</v>
      </c>
      <c r="C22" s="4">
        <v>1601</v>
      </c>
      <c r="D22" s="6">
        <v>22016010163</v>
      </c>
      <c r="E22" s="7">
        <v>70.5</v>
      </c>
      <c r="F22" s="7">
        <f t="shared" si="0"/>
        <v>28.200000000000003</v>
      </c>
      <c r="G22" s="7">
        <v>74</v>
      </c>
      <c r="H22" s="7">
        <v>71.791567975999996</v>
      </c>
      <c r="I22" s="7">
        <f>H22*0.6</f>
        <v>43.074940785599999</v>
      </c>
      <c r="J22" s="7">
        <f t="shared" si="1"/>
        <v>71.274940785599995</v>
      </c>
    </row>
    <row r="23" spans="1:10" ht="22.2" customHeight="1">
      <c r="A23" s="3" t="s">
        <v>103</v>
      </c>
      <c r="B23" s="5" t="s">
        <v>4</v>
      </c>
      <c r="C23" s="4">
        <v>1601</v>
      </c>
      <c r="D23" s="6">
        <v>22016010165</v>
      </c>
      <c r="E23" s="7">
        <v>55.6</v>
      </c>
      <c r="F23" s="7">
        <f t="shared" si="0"/>
        <v>22.240000000000002</v>
      </c>
      <c r="G23" s="7">
        <v>81.33</v>
      </c>
      <c r="H23" s="7">
        <v>78.902813830919996</v>
      </c>
      <c r="I23" s="7">
        <f>H23*0.6</f>
        <v>47.341688298551993</v>
      </c>
      <c r="J23" s="7">
        <f t="shared" si="1"/>
        <v>69.581688298551995</v>
      </c>
    </row>
    <row r="24" spans="1:10" ht="22.2" customHeight="1">
      <c r="A24" s="3" t="s">
        <v>16</v>
      </c>
      <c r="B24" s="5" t="s">
        <v>4</v>
      </c>
      <c r="C24" s="4">
        <v>1101</v>
      </c>
      <c r="D24" s="6">
        <v>22011010178</v>
      </c>
      <c r="E24" s="7">
        <v>88.5</v>
      </c>
      <c r="F24" s="7">
        <f t="shared" si="0"/>
        <v>35.4</v>
      </c>
      <c r="G24" s="7">
        <v>75</v>
      </c>
      <c r="H24" s="7"/>
      <c r="I24" s="7">
        <f>G24*0.6</f>
        <v>45</v>
      </c>
      <c r="J24" s="7">
        <f t="shared" si="1"/>
        <v>80.400000000000006</v>
      </c>
    </row>
    <row r="25" spans="1:10" ht="22.2" customHeight="1">
      <c r="A25" s="3" t="s">
        <v>75</v>
      </c>
      <c r="B25" s="5" t="s">
        <v>4</v>
      </c>
      <c r="C25" s="4">
        <v>1601</v>
      </c>
      <c r="D25" s="6">
        <v>22016010183</v>
      </c>
      <c r="E25" s="7">
        <v>73.3</v>
      </c>
      <c r="F25" s="7">
        <f t="shared" si="0"/>
        <v>29.32</v>
      </c>
      <c r="G25" s="9" t="s">
        <v>137</v>
      </c>
      <c r="H25" s="7"/>
      <c r="I25" s="7"/>
      <c r="J25" s="7">
        <f t="shared" si="1"/>
        <v>29.32</v>
      </c>
    </row>
    <row r="26" spans="1:10" ht="22.2" customHeight="1">
      <c r="A26" s="3" t="s">
        <v>8</v>
      </c>
      <c r="B26" s="5" t="s">
        <v>4</v>
      </c>
      <c r="C26" s="4">
        <v>1101</v>
      </c>
      <c r="D26" s="6">
        <v>22011010196</v>
      </c>
      <c r="E26" s="7">
        <v>80.5</v>
      </c>
      <c r="F26" s="7">
        <f t="shared" si="0"/>
        <v>32.200000000000003</v>
      </c>
      <c r="G26" s="7">
        <v>71.67</v>
      </c>
      <c r="H26" s="7"/>
      <c r="I26" s="7">
        <f>G26*0.6</f>
        <v>43.002000000000002</v>
      </c>
      <c r="J26" s="7">
        <f t="shared" si="1"/>
        <v>75.201999999999998</v>
      </c>
    </row>
    <row r="27" spans="1:10" ht="22.2" customHeight="1">
      <c r="A27" s="3" t="s">
        <v>6</v>
      </c>
      <c r="B27" s="5" t="s">
        <v>4</v>
      </c>
      <c r="C27" s="4">
        <v>1101</v>
      </c>
      <c r="D27" s="6">
        <v>22011010203</v>
      </c>
      <c r="E27" s="7">
        <v>81.5</v>
      </c>
      <c r="F27" s="7">
        <f t="shared" si="0"/>
        <v>32.6</v>
      </c>
      <c r="G27" s="7">
        <v>78</v>
      </c>
      <c r="H27" s="7"/>
      <c r="I27" s="7">
        <f>G27*0.6</f>
        <v>46.8</v>
      </c>
      <c r="J27" s="7">
        <f t="shared" si="1"/>
        <v>79.400000000000006</v>
      </c>
    </row>
    <row r="28" spans="1:10" ht="22.2" customHeight="1">
      <c r="A28" s="3" t="s">
        <v>107</v>
      </c>
      <c r="B28" s="5" t="s">
        <v>4</v>
      </c>
      <c r="C28" s="4">
        <v>1602</v>
      </c>
      <c r="D28" s="6">
        <v>22016020208</v>
      </c>
      <c r="E28" s="7">
        <v>77</v>
      </c>
      <c r="F28" s="7">
        <f t="shared" si="0"/>
        <v>30.8</v>
      </c>
      <c r="G28" s="7">
        <v>81</v>
      </c>
      <c r="H28" s="7"/>
      <c r="I28" s="7">
        <f>G28*0.6</f>
        <v>48.6</v>
      </c>
      <c r="J28" s="7">
        <f t="shared" si="1"/>
        <v>79.400000000000006</v>
      </c>
    </row>
    <row r="29" spans="1:10" ht="22.2" customHeight="1">
      <c r="A29" s="3" t="s">
        <v>20</v>
      </c>
      <c r="B29" s="5" t="s">
        <v>4</v>
      </c>
      <c r="C29" s="4">
        <v>1101</v>
      </c>
      <c r="D29" s="6">
        <v>22011010212</v>
      </c>
      <c r="E29" s="7">
        <v>78.900000000000006</v>
      </c>
      <c r="F29" s="7">
        <f t="shared" si="0"/>
        <v>31.560000000000002</v>
      </c>
      <c r="G29" s="7">
        <v>81.67</v>
      </c>
      <c r="H29" s="7"/>
      <c r="I29" s="7">
        <f>G29*0.6</f>
        <v>49.002000000000002</v>
      </c>
      <c r="J29" s="7">
        <f t="shared" si="1"/>
        <v>80.562000000000012</v>
      </c>
    </row>
    <row r="30" spans="1:10" ht="22.2" customHeight="1">
      <c r="A30" s="3" t="s">
        <v>18</v>
      </c>
      <c r="B30" s="5" t="s">
        <v>4</v>
      </c>
      <c r="C30" s="4">
        <v>1101</v>
      </c>
      <c r="D30" s="6">
        <v>22011010230</v>
      </c>
      <c r="E30" s="7">
        <v>87.7</v>
      </c>
      <c r="F30" s="7">
        <f t="shared" si="0"/>
        <v>35.080000000000005</v>
      </c>
      <c r="G30" s="7">
        <v>79</v>
      </c>
      <c r="H30" s="7"/>
      <c r="I30" s="7">
        <f>G30*0.6</f>
        <v>47.4</v>
      </c>
      <c r="J30" s="7">
        <f t="shared" si="1"/>
        <v>82.48</v>
      </c>
    </row>
    <row r="31" spans="1:10" ht="22.2" customHeight="1">
      <c r="A31" s="3" t="s">
        <v>97</v>
      </c>
      <c r="B31" s="5" t="s">
        <v>4</v>
      </c>
      <c r="C31" s="4">
        <v>1601</v>
      </c>
      <c r="D31" s="6">
        <v>22016010241</v>
      </c>
      <c r="E31" s="7">
        <v>68.8</v>
      </c>
      <c r="F31" s="7">
        <f t="shared" si="0"/>
        <v>27.52</v>
      </c>
      <c r="G31" s="7">
        <v>74</v>
      </c>
      <c r="H31" s="7">
        <v>71.791567975999996</v>
      </c>
      <c r="I31" s="7">
        <f>H31*0.6</f>
        <v>43.074940785599999</v>
      </c>
      <c r="J31" s="7">
        <f t="shared" si="1"/>
        <v>70.594940785600002</v>
      </c>
    </row>
    <row r="32" spans="1:10" ht="22.2" customHeight="1">
      <c r="A32" s="3" t="s">
        <v>28</v>
      </c>
      <c r="B32" s="5" t="s">
        <v>23</v>
      </c>
      <c r="C32" s="4">
        <v>1101</v>
      </c>
      <c r="D32" s="6">
        <v>22011010246</v>
      </c>
      <c r="E32" s="7">
        <v>87.9</v>
      </c>
      <c r="F32" s="7">
        <f t="shared" si="0"/>
        <v>35.160000000000004</v>
      </c>
      <c r="G32" s="7">
        <v>81.67</v>
      </c>
      <c r="H32" s="7"/>
      <c r="I32" s="7">
        <f>G32*0.6</f>
        <v>49.002000000000002</v>
      </c>
      <c r="J32" s="7">
        <f t="shared" si="1"/>
        <v>84.162000000000006</v>
      </c>
    </row>
    <row r="33" spans="1:10" ht="22.2" customHeight="1">
      <c r="A33" s="3" t="s">
        <v>11</v>
      </c>
      <c r="B33" s="5" t="s">
        <v>4</v>
      </c>
      <c r="C33" s="4">
        <v>1101</v>
      </c>
      <c r="D33" s="6">
        <v>22011010260</v>
      </c>
      <c r="E33" s="7">
        <v>79.099999999999994</v>
      </c>
      <c r="F33" s="7">
        <f t="shared" si="0"/>
        <v>31.64</v>
      </c>
      <c r="G33" s="7">
        <v>77</v>
      </c>
      <c r="H33" s="7"/>
      <c r="I33" s="7">
        <f>G33*0.6</f>
        <v>46.199999999999996</v>
      </c>
      <c r="J33" s="7">
        <f t="shared" si="1"/>
        <v>77.84</v>
      </c>
    </row>
    <row r="34" spans="1:10" ht="22.2" customHeight="1">
      <c r="A34" s="3" t="s">
        <v>34</v>
      </c>
      <c r="B34" s="5" t="s">
        <v>23</v>
      </c>
      <c r="C34" s="4">
        <v>1201</v>
      </c>
      <c r="D34" s="6">
        <v>22012010266</v>
      </c>
      <c r="E34" s="7">
        <v>68.7</v>
      </c>
      <c r="F34" s="7">
        <f t="shared" si="0"/>
        <v>27.480000000000004</v>
      </c>
      <c r="G34" s="7">
        <v>77.33</v>
      </c>
      <c r="H34" s="7"/>
      <c r="I34" s="7">
        <f>G34*0.6</f>
        <v>46.397999999999996</v>
      </c>
      <c r="J34" s="7">
        <f t="shared" si="1"/>
        <v>73.878</v>
      </c>
    </row>
    <row r="35" spans="1:10" s="2" customFormat="1" ht="22.2" customHeight="1">
      <c r="A35" s="3" t="s">
        <v>80</v>
      </c>
      <c r="B35" s="5" t="s">
        <v>4</v>
      </c>
      <c r="C35" s="4">
        <v>1601</v>
      </c>
      <c r="D35" s="6">
        <v>22016010270</v>
      </c>
      <c r="E35" s="7">
        <v>69.5</v>
      </c>
      <c r="F35" s="7">
        <f t="shared" si="0"/>
        <v>27.8</v>
      </c>
      <c r="G35" s="7">
        <v>76.67</v>
      </c>
      <c r="H35" s="7">
        <v>74.381885361079995</v>
      </c>
      <c r="I35" s="7">
        <f>H35*0.6</f>
        <v>44.629131216647998</v>
      </c>
      <c r="J35" s="7">
        <f t="shared" si="1"/>
        <v>72.429131216648003</v>
      </c>
    </row>
    <row r="36" spans="1:10" s="2" customFormat="1" ht="22.2" customHeight="1">
      <c r="A36" s="3" t="s">
        <v>52</v>
      </c>
      <c r="B36" s="5" t="s">
        <v>4</v>
      </c>
      <c r="C36" s="4">
        <v>1401</v>
      </c>
      <c r="D36" s="6">
        <v>22014010272</v>
      </c>
      <c r="E36" s="7">
        <v>80</v>
      </c>
      <c r="F36" s="7">
        <f t="shared" ref="F36:F67" si="2">E36*0.4</f>
        <v>32</v>
      </c>
      <c r="G36" s="7">
        <v>81</v>
      </c>
      <c r="H36" s="7"/>
      <c r="I36" s="7">
        <f>G36*0.6</f>
        <v>48.6</v>
      </c>
      <c r="J36" s="7">
        <f t="shared" ref="J36:J67" si="3">F36+I36</f>
        <v>80.599999999999994</v>
      </c>
    </row>
    <row r="37" spans="1:10" s="2" customFormat="1" ht="22.2" customHeight="1">
      <c r="A37" s="3" t="s">
        <v>32</v>
      </c>
      <c r="B37" s="5" t="s">
        <v>4</v>
      </c>
      <c r="C37" s="4">
        <v>1201</v>
      </c>
      <c r="D37" s="6">
        <v>22012010282</v>
      </c>
      <c r="E37" s="7">
        <v>72.8</v>
      </c>
      <c r="F37" s="7">
        <f t="shared" si="2"/>
        <v>29.12</v>
      </c>
      <c r="G37" s="7">
        <v>76.33</v>
      </c>
      <c r="H37" s="7"/>
      <c r="I37" s="7">
        <f>G37*0.6</f>
        <v>45.797999999999995</v>
      </c>
      <c r="J37" s="7">
        <f t="shared" si="3"/>
        <v>74.917999999999992</v>
      </c>
    </row>
    <row r="38" spans="1:10" ht="22.2" customHeight="1">
      <c r="A38" s="3" t="s">
        <v>98</v>
      </c>
      <c r="B38" s="5" t="s">
        <v>4</v>
      </c>
      <c r="C38" s="4">
        <v>1601</v>
      </c>
      <c r="D38" s="6">
        <v>22016010293</v>
      </c>
      <c r="E38" s="7">
        <v>58.5</v>
      </c>
      <c r="F38" s="7">
        <f t="shared" si="2"/>
        <v>23.400000000000002</v>
      </c>
      <c r="G38" s="7">
        <v>73.67</v>
      </c>
      <c r="H38" s="7">
        <v>71.471416389080005</v>
      </c>
      <c r="I38" s="7">
        <f>H38*0.6</f>
        <v>42.882849833447999</v>
      </c>
      <c r="J38" s="7">
        <f t="shared" si="3"/>
        <v>66.282849833447997</v>
      </c>
    </row>
    <row r="39" spans="1:10" ht="22.2" customHeight="1">
      <c r="A39" s="3" t="s">
        <v>13</v>
      </c>
      <c r="B39" s="5" t="s">
        <v>4</v>
      </c>
      <c r="C39" s="4">
        <v>1101</v>
      </c>
      <c r="D39" s="6">
        <v>22011010295</v>
      </c>
      <c r="E39" s="7">
        <v>88.7</v>
      </c>
      <c r="F39" s="7">
        <f t="shared" si="2"/>
        <v>35.480000000000004</v>
      </c>
      <c r="G39" s="8">
        <v>79.33</v>
      </c>
      <c r="H39" s="7"/>
      <c r="I39" s="7">
        <f>G39*0.6</f>
        <v>47.597999999999999</v>
      </c>
      <c r="J39" s="7">
        <f t="shared" si="3"/>
        <v>83.078000000000003</v>
      </c>
    </row>
    <row r="40" spans="1:10" ht="22.2" customHeight="1">
      <c r="A40" s="3" t="s">
        <v>90</v>
      </c>
      <c r="B40" s="5" t="s">
        <v>4</v>
      </c>
      <c r="C40" s="4">
        <v>1601</v>
      </c>
      <c r="D40" s="6">
        <v>22016010307</v>
      </c>
      <c r="E40" s="7">
        <v>62.5</v>
      </c>
      <c r="F40" s="7">
        <f t="shared" si="2"/>
        <v>25</v>
      </c>
      <c r="G40" s="7">
        <v>74</v>
      </c>
      <c r="H40" s="7">
        <v>71.791567975999996</v>
      </c>
      <c r="I40" s="7">
        <f>H40*0.6</f>
        <v>43.074940785599999</v>
      </c>
      <c r="J40" s="7">
        <f t="shared" si="3"/>
        <v>68.074940785600006</v>
      </c>
    </row>
    <row r="41" spans="1:10" s="2" customFormat="1" ht="22.2" customHeight="1">
      <c r="A41" s="3" t="s">
        <v>42</v>
      </c>
      <c r="B41" s="5" t="s">
        <v>23</v>
      </c>
      <c r="C41" s="4">
        <v>1304</v>
      </c>
      <c r="D41" s="6">
        <v>22013040319</v>
      </c>
      <c r="E41" s="7">
        <v>64</v>
      </c>
      <c r="F41" s="7">
        <f t="shared" si="2"/>
        <v>25.6</v>
      </c>
      <c r="G41" s="7">
        <v>76</v>
      </c>
      <c r="H41" s="7"/>
      <c r="I41" s="7">
        <f>G41*0.6</f>
        <v>45.6</v>
      </c>
      <c r="J41" s="7">
        <f t="shared" si="3"/>
        <v>71.2</v>
      </c>
    </row>
    <row r="42" spans="1:10" ht="22.2" customHeight="1">
      <c r="A42" s="3" t="s">
        <v>89</v>
      </c>
      <c r="B42" s="5" t="s">
        <v>4</v>
      </c>
      <c r="C42" s="4">
        <v>1601</v>
      </c>
      <c r="D42" s="6">
        <v>22016010336</v>
      </c>
      <c r="E42" s="7">
        <v>62.8</v>
      </c>
      <c r="F42" s="7">
        <f t="shared" si="2"/>
        <v>25.12</v>
      </c>
      <c r="G42" s="7">
        <v>71</v>
      </c>
      <c r="H42" s="10">
        <v>73.253400485</v>
      </c>
      <c r="I42" s="7">
        <f>H42*0.6</f>
        <v>43.952040290999996</v>
      </c>
      <c r="J42" s="7">
        <f t="shared" si="3"/>
        <v>69.072040290999993</v>
      </c>
    </row>
    <row r="43" spans="1:10" s="2" customFormat="1" ht="22.2" customHeight="1">
      <c r="A43" s="3" t="s">
        <v>9</v>
      </c>
      <c r="B43" s="5" t="s">
        <v>4</v>
      </c>
      <c r="C43" s="4">
        <v>1101</v>
      </c>
      <c r="D43" s="6">
        <v>22011010347</v>
      </c>
      <c r="E43" s="7">
        <v>80.3</v>
      </c>
      <c r="F43" s="7">
        <f t="shared" si="2"/>
        <v>32.119999999999997</v>
      </c>
      <c r="G43" s="7">
        <v>79.67</v>
      </c>
      <c r="H43" s="7"/>
      <c r="I43" s="7">
        <f>G43*0.6</f>
        <v>47.802</v>
      </c>
      <c r="J43" s="7">
        <f t="shared" si="3"/>
        <v>79.921999999999997</v>
      </c>
    </row>
    <row r="44" spans="1:10" s="2" customFormat="1" ht="22.2" customHeight="1">
      <c r="A44" s="3" t="s">
        <v>22</v>
      </c>
      <c r="B44" s="5" t="s">
        <v>23</v>
      </c>
      <c r="C44" s="4">
        <v>1101</v>
      </c>
      <c r="D44" s="6">
        <v>22011010349</v>
      </c>
      <c r="E44" s="7">
        <v>83.8</v>
      </c>
      <c r="F44" s="7">
        <f t="shared" si="2"/>
        <v>33.520000000000003</v>
      </c>
      <c r="G44" s="7">
        <v>82</v>
      </c>
      <c r="H44" s="7"/>
      <c r="I44" s="7">
        <f>G44*0.6</f>
        <v>49.199999999999996</v>
      </c>
      <c r="J44" s="7">
        <f t="shared" si="3"/>
        <v>82.72</v>
      </c>
    </row>
    <row r="45" spans="1:10" ht="22.2" customHeight="1">
      <c r="A45" s="3" t="s">
        <v>125</v>
      </c>
      <c r="B45" s="5" t="s">
        <v>4</v>
      </c>
      <c r="C45" s="4">
        <v>1601</v>
      </c>
      <c r="D45" s="6">
        <v>22011010352</v>
      </c>
      <c r="E45" s="7">
        <v>71.3</v>
      </c>
      <c r="F45" s="7">
        <f t="shared" si="2"/>
        <v>28.52</v>
      </c>
      <c r="G45" s="7">
        <v>72.33</v>
      </c>
      <c r="H45" s="7">
        <v>74.625612071550009</v>
      </c>
      <c r="I45" s="7">
        <f>H45*0.6</f>
        <v>44.775367242930002</v>
      </c>
      <c r="J45" s="7">
        <f t="shared" si="3"/>
        <v>73.295367242929998</v>
      </c>
    </row>
    <row r="46" spans="1:10" ht="22.2" customHeight="1">
      <c r="A46" s="3" t="s">
        <v>123</v>
      </c>
      <c r="B46" s="5" t="s">
        <v>23</v>
      </c>
      <c r="C46" s="4">
        <v>1612</v>
      </c>
      <c r="D46" s="6">
        <v>22016120365</v>
      </c>
      <c r="E46" s="7">
        <v>77</v>
      </c>
      <c r="F46" s="7">
        <f t="shared" si="2"/>
        <v>30.8</v>
      </c>
      <c r="G46" s="9" t="s">
        <v>143</v>
      </c>
      <c r="H46" s="7"/>
      <c r="I46" s="7"/>
      <c r="J46" s="7">
        <f t="shared" si="3"/>
        <v>30.8</v>
      </c>
    </row>
    <row r="47" spans="1:10" s="2" customFormat="1" ht="22.2" customHeight="1">
      <c r="A47" s="3" t="s">
        <v>84</v>
      </c>
      <c r="B47" s="5" t="s">
        <v>4</v>
      </c>
      <c r="C47" s="4">
        <v>1601</v>
      </c>
      <c r="D47" s="6">
        <v>22016010367</v>
      </c>
      <c r="E47" s="7">
        <v>67.2</v>
      </c>
      <c r="F47" s="7">
        <f t="shared" si="2"/>
        <v>26.880000000000003</v>
      </c>
      <c r="G47" s="7">
        <v>70.33</v>
      </c>
      <c r="H47" s="10">
        <v>72.562136001550002</v>
      </c>
      <c r="I47" s="7">
        <f>H47*0.6</f>
        <v>43.537281600930001</v>
      </c>
      <c r="J47" s="7">
        <f t="shared" si="3"/>
        <v>70.417281600930011</v>
      </c>
    </row>
    <row r="48" spans="1:10" ht="22.2" customHeight="1">
      <c r="A48" s="3" t="s">
        <v>124</v>
      </c>
      <c r="B48" s="5" t="s">
        <v>23</v>
      </c>
      <c r="C48" s="4">
        <v>1612</v>
      </c>
      <c r="D48" s="6">
        <v>22016120370</v>
      </c>
      <c r="E48" s="7">
        <v>76.5</v>
      </c>
      <c r="F48" s="7">
        <f t="shared" si="2"/>
        <v>30.6</v>
      </c>
      <c r="G48" s="7">
        <v>80.67</v>
      </c>
      <c r="H48" s="7"/>
      <c r="I48" s="7">
        <f>G48*0.6</f>
        <v>48.402000000000001</v>
      </c>
      <c r="J48" s="7">
        <f t="shared" si="3"/>
        <v>79.00200000000001</v>
      </c>
    </row>
    <row r="49" spans="1:10" s="2" customFormat="1" ht="22.2" customHeight="1">
      <c r="A49" s="3" t="s">
        <v>12</v>
      </c>
      <c r="B49" s="5" t="s">
        <v>4</v>
      </c>
      <c r="C49" s="4">
        <v>1101</v>
      </c>
      <c r="D49" s="6">
        <v>22011010380</v>
      </c>
      <c r="E49" s="7">
        <v>78.7</v>
      </c>
      <c r="F49" s="7">
        <f t="shared" si="2"/>
        <v>31.480000000000004</v>
      </c>
      <c r="G49" s="9" t="s">
        <v>137</v>
      </c>
      <c r="H49" s="7"/>
      <c r="I49" s="7"/>
      <c r="J49" s="7">
        <f t="shared" si="3"/>
        <v>31.480000000000004</v>
      </c>
    </row>
    <row r="50" spans="1:10" ht="22.2" customHeight="1">
      <c r="A50" s="3" t="s">
        <v>26</v>
      </c>
      <c r="B50" s="5" t="s">
        <v>23</v>
      </c>
      <c r="C50" s="4">
        <v>1101</v>
      </c>
      <c r="D50" s="6">
        <v>22011010382</v>
      </c>
      <c r="E50" s="7">
        <v>81.2</v>
      </c>
      <c r="F50" s="7">
        <f t="shared" si="2"/>
        <v>32.480000000000004</v>
      </c>
      <c r="G50" s="7">
        <v>86.67</v>
      </c>
      <c r="H50" s="7"/>
      <c r="I50" s="7">
        <f>G50*0.6</f>
        <v>52.002000000000002</v>
      </c>
      <c r="J50" s="7">
        <f t="shared" si="3"/>
        <v>84.481999999999999</v>
      </c>
    </row>
    <row r="51" spans="1:10" s="2" customFormat="1" ht="22.2" customHeight="1">
      <c r="A51" s="3" t="s">
        <v>36</v>
      </c>
      <c r="B51" s="5" t="s">
        <v>4</v>
      </c>
      <c r="C51" s="4">
        <v>1301</v>
      </c>
      <c r="D51" s="6">
        <v>22013010386</v>
      </c>
      <c r="E51" s="7">
        <v>74</v>
      </c>
      <c r="F51" s="7">
        <f t="shared" si="2"/>
        <v>29.6</v>
      </c>
      <c r="G51" s="7">
        <v>78</v>
      </c>
      <c r="H51" s="7"/>
      <c r="I51" s="7">
        <f>G51*0.6</f>
        <v>46.8</v>
      </c>
      <c r="J51" s="7">
        <f t="shared" si="3"/>
        <v>76.400000000000006</v>
      </c>
    </row>
    <row r="52" spans="1:10" ht="22.2" customHeight="1">
      <c r="A52" s="3" t="s">
        <v>50</v>
      </c>
      <c r="B52" s="5" t="s">
        <v>23</v>
      </c>
      <c r="C52" s="4">
        <v>1307</v>
      </c>
      <c r="D52" s="6">
        <v>22013070388</v>
      </c>
      <c r="E52" s="7">
        <v>84.1</v>
      </c>
      <c r="F52" s="7">
        <f t="shared" si="2"/>
        <v>33.64</v>
      </c>
      <c r="G52" s="7">
        <v>76.33</v>
      </c>
      <c r="H52" s="7"/>
      <c r="I52" s="7">
        <f>G52*0.6</f>
        <v>45.797999999999995</v>
      </c>
      <c r="J52" s="7">
        <f t="shared" si="3"/>
        <v>79.437999999999988</v>
      </c>
    </row>
    <row r="53" spans="1:10" s="2" customFormat="1" ht="22.2" customHeight="1">
      <c r="A53" s="3" t="s">
        <v>71</v>
      </c>
      <c r="B53" s="5" t="s">
        <v>4</v>
      </c>
      <c r="C53" s="4">
        <v>1601</v>
      </c>
      <c r="D53" s="6">
        <v>22016010394</v>
      </c>
      <c r="E53" s="7">
        <v>75.2</v>
      </c>
      <c r="F53" s="7">
        <f t="shared" si="2"/>
        <v>30.080000000000002</v>
      </c>
      <c r="G53" s="7">
        <v>77.67</v>
      </c>
      <c r="H53" s="7">
        <v>80.135093178450006</v>
      </c>
      <c r="I53" s="7">
        <f>H53*0.6</f>
        <v>48.081055907070002</v>
      </c>
      <c r="J53" s="7">
        <f t="shared" si="3"/>
        <v>78.161055907070008</v>
      </c>
    </row>
    <row r="54" spans="1:10" ht="22.2" customHeight="1">
      <c r="A54" s="3" t="s">
        <v>57</v>
      </c>
      <c r="B54" s="5" t="s">
        <v>4</v>
      </c>
      <c r="C54" s="4">
        <v>1404</v>
      </c>
      <c r="D54" s="6">
        <v>22014040395</v>
      </c>
      <c r="E54" s="7">
        <v>80.099999999999994</v>
      </c>
      <c r="F54" s="7">
        <f t="shared" si="2"/>
        <v>32.04</v>
      </c>
      <c r="G54" s="7">
        <v>82.33</v>
      </c>
      <c r="H54" s="7"/>
      <c r="I54" s="7">
        <f t="shared" ref="I54:I63" si="4">G54*0.6</f>
        <v>49.397999999999996</v>
      </c>
      <c r="J54" s="7">
        <f t="shared" si="3"/>
        <v>81.437999999999988</v>
      </c>
    </row>
    <row r="55" spans="1:10" s="2" customFormat="1" ht="22.2" customHeight="1">
      <c r="A55" s="3" t="s">
        <v>62</v>
      </c>
      <c r="B55" s="5" t="s">
        <v>4</v>
      </c>
      <c r="C55" s="4">
        <v>1501</v>
      </c>
      <c r="D55" s="6">
        <v>22015010400</v>
      </c>
      <c r="E55" s="7">
        <v>72.900000000000006</v>
      </c>
      <c r="F55" s="7">
        <f t="shared" si="2"/>
        <v>29.160000000000004</v>
      </c>
      <c r="G55" s="7">
        <v>80.67</v>
      </c>
      <c r="H55" s="7"/>
      <c r="I55" s="7">
        <f t="shared" si="4"/>
        <v>48.402000000000001</v>
      </c>
      <c r="J55" s="7">
        <f t="shared" si="3"/>
        <v>77.562000000000012</v>
      </c>
    </row>
    <row r="56" spans="1:10" ht="22.2" customHeight="1">
      <c r="A56" s="3" t="s">
        <v>40</v>
      </c>
      <c r="B56" s="5" t="s">
        <v>23</v>
      </c>
      <c r="C56" s="4">
        <v>1301</v>
      </c>
      <c r="D56" s="6">
        <v>22013010410</v>
      </c>
      <c r="E56" s="7">
        <v>56.6</v>
      </c>
      <c r="F56" s="7">
        <f t="shared" si="2"/>
        <v>22.64</v>
      </c>
      <c r="G56" s="7">
        <v>74.33</v>
      </c>
      <c r="H56" s="7"/>
      <c r="I56" s="7">
        <f t="shared" si="4"/>
        <v>44.597999999999999</v>
      </c>
      <c r="J56" s="7">
        <f t="shared" si="3"/>
        <v>67.238</v>
      </c>
    </row>
    <row r="57" spans="1:10" s="2" customFormat="1" ht="22.2" customHeight="1">
      <c r="A57" s="3" t="s">
        <v>14</v>
      </c>
      <c r="B57" s="5" t="s">
        <v>4</v>
      </c>
      <c r="C57" s="4">
        <v>1101</v>
      </c>
      <c r="D57" s="6">
        <v>22011010434</v>
      </c>
      <c r="E57" s="7">
        <v>78.599999999999994</v>
      </c>
      <c r="F57" s="7">
        <f t="shared" si="2"/>
        <v>31.439999999999998</v>
      </c>
      <c r="G57" s="7">
        <v>78</v>
      </c>
      <c r="H57" s="7"/>
      <c r="I57" s="7">
        <f t="shared" si="4"/>
        <v>46.8</v>
      </c>
      <c r="J57" s="7">
        <f t="shared" si="3"/>
        <v>78.239999999999995</v>
      </c>
    </row>
    <row r="58" spans="1:10" ht="22.2" customHeight="1">
      <c r="A58" s="3" t="s">
        <v>39</v>
      </c>
      <c r="B58" s="5" t="s">
        <v>23</v>
      </c>
      <c r="C58" s="4">
        <v>1301</v>
      </c>
      <c r="D58" s="6">
        <v>22013010440</v>
      </c>
      <c r="E58" s="7">
        <v>62.7</v>
      </c>
      <c r="F58" s="7">
        <f t="shared" si="2"/>
        <v>25.080000000000002</v>
      </c>
      <c r="G58" s="7">
        <v>75</v>
      </c>
      <c r="H58" s="7"/>
      <c r="I58" s="7">
        <f t="shared" si="4"/>
        <v>45</v>
      </c>
      <c r="J58" s="7">
        <f t="shared" si="3"/>
        <v>70.08</v>
      </c>
    </row>
    <row r="59" spans="1:10" s="2" customFormat="1" ht="22.2" customHeight="1">
      <c r="A59" s="3" t="s">
        <v>41</v>
      </c>
      <c r="B59" s="5" t="s">
        <v>23</v>
      </c>
      <c r="C59" s="4">
        <v>1304</v>
      </c>
      <c r="D59" s="6">
        <v>22013040445</v>
      </c>
      <c r="E59" s="7">
        <v>78.8</v>
      </c>
      <c r="F59" s="7">
        <f t="shared" si="2"/>
        <v>31.52</v>
      </c>
      <c r="G59" s="7">
        <v>78.33</v>
      </c>
      <c r="H59" s="7"/>
      <c r="I59" s="7">
        <f t="shared" si="4"/>
        <v>46.997999999999998</v>
      </c>
      <c r="J59" s="7">
        <f t="shared" si="3"/>
        <v>78.518000000000001</v>
      </c>
    </row>
    <row r="60" spans="1:10" s="2" customFormat="1" ht="22.2" customHeight="1">
      <c r="A60" s="3" t="s">
        <v>45</v>
      </c>
      <c r="B60" s="5" t="s">
        <v>23</v>
      </c>
      <c r="C60" s="4">
        <v>1305</v>
      </c>
      <c r="D60" s="6">
        <v>22013050451</v>
      </c>
      <c r="E60" s="7">
        <v>71.099999999999994</v>
      </c>
      <c r="F60" s="7">
        <f t="shared" si="2"/>
        <v>28.439999999999998</v>
      </c>
      <c r="G60" s="7">
        <v>74</v>
      </c>
      <c r="H60" s="7"/>
      <c r="I60" s="7">
        <f t="shared" si="4"/>
        <v>44.4</v>
      </c>
      <c r="J60" s="7">
        <f t="shared" si="3"/>
        <v>72.84</v>
      </c>
    </row>
    <row r="61" spans="1:10" s="2" customFormat="1" ht="22.2" customHeight="1">
      <c r="A61" s="3" t="s">
        <v>56</v>
      </c>
      <c r="B61" s="5" t="s">
        <v>23</v>
      </c>
      <c r="C61" s="4">
        <v>1403</v>
      </c>
      <c r="D61" s="6">
        <v>22014030453</v>
      </c>
      <c r="E61" s="7">
        <v>81.400000000000006</v>
      </c>
      <c r="F61" s="7">
        <f t="shared" si="2"/>
        <v>32.56</v>
      </c>
      <c r="G61" s="7">
        <v>81</v>
      </c>
      <c r="H61" s="7"/>
      <c r="I61" s="7">
        <f t="shared" si="4"/>
        <v>48.6</v>
      </c>
      <c r="J61" s="7">
        <f t="shared" si="3"/>
        <v>81.16</v>
      </c>
    </row>
    <row r="62" spans="1:10" ht="22.2" customHeight="1">
      <c r="A62" s="3" t="s">
        <v>38</v>
      </c>
      <c r="B62" s="5" t="s">
        <v>23</v>
      </c>
      <c r="C62" s="4">
        <v>1301</v>
      </c>
      <c r="D62" s="6">
        <v>22013010456</v>
      </c>
      <c r="E62" s="7">
        <v>65.7</v>
      </c>
      <c r="F62" s="7">
        <f t="shared" si="2"/>
        <v>26.28</v>
      </c>
      <c r="G62" s="7">
        <v>72.67</v>
      </c>
      <c r="H62" s="7"/>
      <c r="I62" s="7">
        <f t="shared" si="4"/>
        <v>43.601999999999997</v>
      </c>
      <c r="J62" s="7">
        <f t="shared" si="3"/>
        <v>69.882000000000005</v>
      </c>
    </row>
    <row r="63" spans="1:10" ht="22.2" customHeight="1">
      <c r="A63" s="3" t="s">
        <v>59</v>
      </c>
      <c r="B63" s="5" t="s">
        <v>4</v>
      </c>
      <c r="C63" s="4">
        <v>1501</v>
      </c>
      <c r="D63" s="6">
        <v>22015010459</v>
      </c>
      <c r="E63" s="7">
        <v>76.900000000000006</v>
      </c>
      <c r="F63" s="7">
        <f t="shared" si="2"/>
        <v>30.760000000000005</v>
      </c>
      <c r="G63" s="7">
        <v>80.67</v>
      </c>
      <c r="H63" s="7"/>
      <c r="I63" s="7">
        <f t="shared" si="4"/>
        <v>48.402000000000001</v>
      </c>
      <c r="J63" s="7">
        <f t="shared" si="3"/>
        <v>79.162000000000006</v>
      </c>
    </row>
    <row r="64" spans="1:10" ht="22.2" customHeight="1">
      <c r="A64" s="3" t="s">
        <v>73</v>
      </c>
      <c r="B64" s="5" t="s">
        <v>4</v>
      </c>
      <c r="C64" s="4">
        <v>1601</v>
      </c>
      <c r="D64" s="6">
        <v>22016010466</v>
      </c>
      <c r="E64" s="7">
        <v>84.2</v>
      </c>
      <c r="F64" s="7">
        <f t="shared" si="2"/>
        <v>33.68</v>
      </c>
      <c r="G64" s="7">
        <v>60</v>
      </c>
      <c r="H64" s="7">
        <v>61.904282100000003</v>
      </c>
      <c r="I64" s="7">
        <f>H64*0.6</f>
        <v>37.142569260000002</v>
      </c>
      <c r="J64" s="7">
        <f t="shared" si="3"/>
        <v>70.822569259999995</v>
      </c>
    </row>
    <row r="65" spans="1:10" s="2" customFormat="1" ht="22.2" customHeight="1">
      <c r="A65" s="3" t="s">
        <v>60</v>
      </c>
      <c r="B65" s="5" t="s">
        <v>4</v>
      </c>
      <c r="C65" s="4">
        <v>1501</v>
      </c>
      <c r="D65" s="6">
        <v>22015010470</v>
      </c>
      <c r="E65" s="7">
        <v>75.7</v>
      </c>
      <c r="F65" s="7">
        <f t="shared" si="2"/>
        <v>30.28</v>
      </c>
      <c r="G65" s="7">
        <v>77.33</v>
      </c>
      <c r="H65" s="7"/>
      <c r="I65" s="7">
        <f>G65*0.6</f>
        <v>46.397999999999996</v>
      </c>
      <c r="J65" s="7">
        <f t="shared" si="3"/>
        <v>76.677999999999997</v>
      </c>
    </row>
    <row r="66" spans="1:10" s="2" customFormat="1" ht="22.2" customHeight="1">
      <c r="A66" s="3" t="s">
        <v>61</v>
      </c>
      <c r="B66" s="5" t="s">
        <v>4</v>
      </c>
      <c r="C66" s="4">
        <v>1501</v>
      </c>
      <c r="D66" s="6">
        <v>22015010479</v>
      </c>
      <c r="E66" s="7">
        <v>75.5</v>
      </c>
      <c r="F66" s="7">
        <f t="shared" si="2"/>
        <v>30.200000000000003</v>
      </c>
      <c r="G66" s="7">
        <v>76.67</v>
      </c>
      <c r="H66" s="7"/>
      <c r="I66" s="7">
        <f>G66*0.6</f>
        <v>46.002000000000002</v>
      </c>
      <c r="J66" s="7">
        <f t="shared" si="3"/>
        <v>76.201999999999998</v>
      </c>
    </row>
    <row r="67" spans="1:10" ht="22.2" customHeight="1">
      <c r="A67" s="3" t="s">
        <v>122</v>
      </c>
      <c r="B67" s="5" t="s">
        <v>23</v>
      </c>
      <c r="C67" s="4">
        <v>1612</v>
      </c>
      <c r="D67" s="6">
        <v>22016120485</v>
      </c>
      <c r="E67" s="7">
        <v>81.099999999999994</v>
      </c>
      <c r="F67" s="7">
        <f t="shared" si="2"/>
        <v>32.44</v>
      </c>
      <c r="G67" s="9" t="s">
        <v>142</v>
      </c>
      <c r="H67" s="7"/>
      <c r="I67" s="7"/>
      <c r="J67" s="7">
        <f t="shared" si="3"/>
        <v>32.44</v>
      </c>
    </row>
    <row r="68" spans="1:10" s="2" customFormat="1" ht="22.2" customHeight="1">
      <c r="A68" s="3" t="s">
        <v>111</v>
      </c>
      <c r="B68" s="5" t="s">
        <v>4</v>
      </c>
      <c r="C68" s="4">
        <v>1602</v>
      </c>
      <c r="D68" s="6">
        <v>22016020486</v>
      </c>
      <c r="E68" s="7">
        <v>65.599999999999994</v>
      </c>
      <c r="F68" s="7">
        <f t="shared" ref="F68:F99" si="5">E68*0.4</f>
        <v>26.24</v>
      </c>
      <c r="G68" s="7">
        <v>71</v>
      </c>
      <c r="H68" s="7"/>
      <c r="I68" s="7">
        <f t="shared" ref="I68:I75" si="6">G68*0.6</f>
        <v>42.6</v>
      </c>
      <c r="J68" s="7">
        <f t="shared" ref="J68:J99" si="7">F68+I68</f>
        <v>68.84</v>
      </c>
    </row>
    <row r="69" spans="1:10" s="2" customFormat="1" ht="22.2" customHeight="1">
      <c r="A69" s="3" t="s">
        <v>115</v>
      </c>
      <c r="B69" s="5" t="s">
        <v>23</v>
      </c>
      <c r="C69" s="4">
        <v>1611</v>
      </c>
      <c r="D69" s="6">
        <v>22016110491</v>
      </c>
      <c r="E69" s="7">
        <v>83.3</v>
      </c>
      <c r="F69" s="7">
        <f t="shared" si="5"/>
        <v>33.32</v>
      </c>
      <c r="G69" s="7">
        <v>79</v>
      </c>
      <c r="H69" s="7"/>
      <c r="I69" s="7">
        <f t="shared" si="6"/>
        <v>47.4</v>
      </c>
      <c r="J69" s="7">
        <f t="shared" si="7"/>
        <v>80.72</v>
      </c>
    </row>
    <row r="70" spans="1:10" s="2" customFormat="1" ht="22.2" customHeight="1">
      <c r="A70" s="3" t="s">
        <v>116</v>
      </c>
      <c r="B70" s="5" t="s">
        <v>23</v>
      </c>
      <c r="C70" s="4">
        <v>1611</v>
      </c>
      <c r="D70" s="6">
        <v>22016110499</v>
      </c>
      <c r="E70" s="7">
        <v>77.7</v>
      </c>
      <c r="F70" s="7">
        <f t="shared" si="5"/>
        <v>31.080000000000002</v>
      </c>
      <c r="G70" s="7">
        <v>84.67</v>
      </c>
      <c r="H70" s="7"/>
      <c r="I70" s="7">
        <f t="shared" si="6"/>
        <v>50.802</v>
      </c>
      <c r="J70" s="7">
        <f t="shared" si="7"/>
        <v>81.882000000000005</v>
      </c>
    </row>
    <row r="71" spans="1:10" s="2" customFormat="1" ht="22.2" customHeight="1">
      <c r="A71" s="3" t="s">
        <v>113</v>
      </c>
      <c r="B71" s="5" t="s">
        <v>4</v>
      </c>
      <c r="C71" s="4">
        <v>1602</v>
      </c>
      <c r="D71" s="6">
        <v>22016020506</v>
      </c>
      <c r="E71" s="7">
        <v>47.9</v>
      </c>
      <c r="F71" s="7">
        <f t="shared" si="5"/>
        <v>19.16</v>
      </c>
      <c r="G71" s="7">
        <v>74.67</v>
      </c>
      <c r="H71" s="7"/>
      <c r="I71" s="7">
        <f t="shared" si="6"/>
        <v>44.802</v>
      </c>
      <c r="J71" s="7">
        <f t="shared" si="7"/>
        <v>63.962000000000003</v>
      </c>
    </row>
    <row r="72" spans="1:10" s="2" customFormat="1" ht="22.2" customHeight="1">
      <c r="A72" s="3" t="s">
        <v>121</v>
      </c>
      <c r="B72" s="5" t="s">
        <v>4</v>
      </c>
      <c r="C72" s="4">
        <v>1612</v>
      </c>
      <c r="D72" s="6">
        <v>22016120534</v>
      </c>
      <c r="E72" s="7">
        <v>83.4</v>
      </c>
      <c r="F72" s="7">
        <f t="shared" si="5"/>
        <v>33.360000000000007</v>
      </c>
      <c r="G72" s="7">
        <v>78</v>
      </c>
      <c r="H72" s="7"/>
      <c r="I72" s="7">
        <f t="shared" si="6"/>
        <v>46.8</v>
      </c>
      <c r="J72" s="7">
        <f t="shared" si="7"/>
        <v>80.16</v>
      </c>
    </row>
    <row r="73" spans="1:10" s="2" customFormat="1" ht="22.2" customHeight="1">
      <c r="A73" s="3" t="s">
        <v>21</v>
      </c>
      <c r="B73" s="5" t="s">
        <v>4</v>
      </c>
      <c r="C73" s="4">
        <v>1101</v>
      </c>
      <c r="D73" s="6">
        <v>22011010547</v>
      </c>
      <c r="E73" s="7">
        <v>78.3</v>
      </c>
      <c r="F73" s="7">
        <f t="shared" si="5"/>
        <v>31.32</v>
      </c>
      <c r="G73" s="7">
        <v>78.33</v>
      </c>
      <c r="H73" s="7"/>
      <c r="I73" s="7">
        <f t="shared" si="6"/>
        <v>46.997999999999998</v>
      </c>
      <c r="J73" s="7">
        <f t="shared" si="7"/>
        <v>78.317999999999998</v>
      </c>
    </row>
    <row r="74" spans="1:10" s="2" customFormat="1" ht="22.2" customHeight="1">
      <c r="A74" s="3" t="s">
        <v>117</v>
      </c>
      <c r="B74" s="5" t="s">
        <v>23</v>
      </c>
      <c r="C74" s="4">
        <v>1611</v>
      </c>
      <c r="D74" s="6">
        <v>22011010556</v>
      </c>
      <c r="E74" s="7">
        <v>76.900000000000006</v>
      </c>
      <c r="F74" s="7">
        <f t="shared" si="5"/>
        <v>30.760000000000005</v>
      </c>
      <c r="G74" s="7">
        <v>85</v>
      </c>
      <c r="H74" s="7"/>
      <c r="I74" s="7">
        <f t="shared" si="6"/>
        <v>51</v>
      </c>
      <c r="J74" s="7">
        <f t="shared" si="7"/>
        <v>81.760000000000005</v>
      </c>
    </row>
    <row r="75" spans="1:10" s="2" customFormat="1" ht="22.2" customHeight="1">
      <c r="A75" s="3" t="s">
        <v>33</v>
      </c>
      <c r="B75" s="5" t="s">
        <v>23</v>
      </c>
      <c r="C75" s="4">
        <v>1201</v>
      </c>
      <c r="D75" s="6">
        <v>22012010567</v>
      </c>
      <c r="E75" s="7">
        <v>69.2</v>
      </c>
      <c r="F75" s="7">
        <f t="shared" si="5"/>
        <v>27.680000000000003</v>
      </c>
      <c r="G75" s="7">
        <v>80</v>
      </c>
      <c r="H75" s="7"/>
      <c r="I75" s="7">
        <f t="shared" si="6"/>
        <v>48</v>
      </c>
      <c r="J75" s="7">
        <f t="shared" si="7"/>
        <v>75.680000000000007</v>
      </c>
    </row>
    <row r="76" spans="1:10" s="2" customFormat="1" ht="22.2" customHeight="1">
      <c r="A76" s="3" t="s">
        <v>91</v>
      </c>
      <c r="B76" s="5" t="s">
        <v>4</v>
      </c>
      <c r="C76" s="4">
        <v>1601</v>
      </c>
      <c r="D76" s="6">
        <v>22016010574</v>
      </c>
      <c r="E76" s="7">
        <v>61.9</v>
      </c>
      <c r="F76" s="7">
        <f t="shared" si="5"/>
        <v>24.76</v>
      </c>
      <c r="G76" s="7">
        <v>71.33</v>
      </c>
      <c r="H76" s="10">
        <v>73.593874036550005</v>
      </c>
      <c r="I76" s="7">
        <f>H76*0.6</f>
        <v>44.156324421930002</v>
      </c>
      <c r="J76" s="7">
        <f t="shared" si="7"/>
        <v>68.91632442193</v>
      </c>
    </row>
    <row r="77" spans="1:10" s="2" customFormat="1" ht="22.2" customHeight="1">
      <c r="A77" s="3" t="s">
        <v>35</v>
      </c>
      <c r="B77" s="5" t="s">
        <v>4</v>
      </c>
      <c r="C77" s="4">
        <v>1301</v>
      </c>
      <c r="D77" s="6">
        <v>22013010577</v>
      </c>
      <c r="E77" s="7">
        <v>76.400000000000006</v>
      </c>
      <c r="F77" s="7">
        <f t="shared" si="5"/>
        <v>30.560000000000002</v>
      </c>
      <c r="G77" s="9" t="s">
        <v>138</v>
      </c>
      <c r="H77" s="7"/>
      <c r="I77" s="7"/>
      <c r="J77" s="7">
        <f t="shared" si="7"/>
        <v>30.560000000000002</v>
      </c>
    </row>
    <row r="78" spans="1:10" s="2" customFormat="1" ht="22.2" customHeight="1">
      <c r="A78" s="3" t="s">
        <v>72</v>
      </c>
      <c r="B78" s="5" t="s">
        <v>4</v>
      </c>
      <c r="C78" s="4">
        <v>1601</v>
      </c>
      <c r="D78" s="6">
        <v>22016010585</v>
      </c>
      <c r="E78" s="7">
        <v>74.7</v>
      </c>
      <c r="F78" s="7">
        <f t="shared" si="5"/>
        <v>29.880000000000003</v>
      </c>
      <c r="G78" s="7">
        <v>77</v>
      </c>
      <c r="H78" s="7">
        <v>79.443828695000008</v>
      </c>
      <c r="I78" s="7">
        <f>H78*0.6</f>
        <v>47.666297217</v>
      </c>
      <c r="J78" s="7">
        <f t="shared" si="7"/>
        <v>77.546297217000003</v>
      </c>
    </row>
    <row r="79" spans="1:10" s="2" customFormat="1" ht="22.2" customHeight="1">
      <c r="A79" s="3" t="s">
        <v>70</v>
      </c>
      <c r="B79" s="5" t="s">
        <v>4</v>
      </c>
      <c r="C79" s="4">
        <v>1601</v>
      </c>
      <c r="D79" s="6">
        <v>22016010586</v>
      </c>
      <c r="E79" s="7">
        <v>76.5</v>
      </c>
      <c r="F79" s="7">
        <f t="shared" si="5"/>
        <v>30.6</v>
      </c>
      <c r="G79" s="7">
        <v>76</v>
      </c>
      <c r="H79" s="7">
        <v>78.412090660000004</v>
      </c>
      <c r="I79" s="7">
        <f>H79*0.6</f>
        <v>47.047254396</v>
      </c>
      <c r="J79" s="7">
        <f t="shared" si="7"/>
        <v>77.647254395999994</v>
      </c>
    </row>
    <row r="80" spans="1:10" s="2" customFormat="1" ht="22.2" customHeight="1">
      <c r="A80" s="3" t="s">
        <v>19</v>
      </c>
      <c r="B80" s="5" t="s">
        <v>4</v>
      </c>
      <c r="C80" s="4">
        <v>1101</v>
      </c>
      <c r="D80" s="12">
        <v>22011010594</v>
      </c>
      <c r="E80" s="7">
        <v>79.2</v>
      </c>
      <c r="F80" s="7">
        <f t="shared" si="5"/>
        <v>31.680000000000003</v>
      </c>
      <c r="G80" s="7">
        <v>82.33</v>
      </c>
      <c r="H80" s="7"/>
      <c r="I80" s="7">
        <f>G80*0.6</f>
        <v>49.397999999999996</v>
      </c>
      <c r="J80" s="7">
        <f t="shared" si="7"/>
        <v>81.078000000000003</v>
      </c>
    </row>
    <row r="81" spans="1:10" s="2" customFormat="1" ht="22.2" customHeight="1">
      <c r="A81" s="3" t="s">
        <v>64</v>
      </c>
      <c r="B81" s="5" t="s">
        <v>4</v>
      </c>
      <c r="C81" s="4">
        <v>1501</v>
      </c>
      <c r="D81" s="6">
        <v>22015010626</v>
      </c>
      <c r="E81" s="7">
        <v>72.2</v>
      </c>
      <c r="F81" s="7">
        <f t="shared" si="5"/>
        <v>28.880000000000003</v>
      </c>
      <c r="G81" s="7">
        <v>80</v>
      </c>
      <c r="H81" s="7"/>
      <c r="I81" s="7">
        <f>G81*0.6</f>
        <v>48</v>
      </c>
      <c r="J81" s="7">
        <f t="shared" si="7"/>
        <v>76.88</v>
      </c>
    </row>
    <row r="82" spans="1:10" s="2" customFormat="1" ht="22.2" customHeight="1">
      <c r="A82" s="3" t="s">
        <v>76</v>
      </c>
      <c r="B82" s="5" t="s">
        <v>4</v>
      </c>
      <c r="C82" s="4">
        <v>1601</v>
      </c>
      <c r="D82" s="6">
        <v>22016010628</v>
      </c>
      <c r="E82" s="7">
        <v>71.7</v>
      </c>
      <c r="F82" s="7">
        <f t="shared" si="5"/>
        <v>28.680000000000003</v>
      </c>
      <c r="G82" s="7">
        <v>75.33</v>
      </c>
      <c r="H82" s="7">
        <v>77.720826176550005</v>
      </c>
      <c r="I82" s="7">
        <f>H82*0.6</f>
        <v>46.632495705930005</v>
      </c>
      <c r="J82" s="7">
        <f t="shared" si="7"/>
        <v>75.312495705930004</v>
      </c>
    </row>
    <row r="83" spans="1:10" s="2" customFormat="1" ht="22.2" customHeight="1">
      <c r="A83" s="3" t="s">
        <v>68</v>
      </c>
      <c r="B83" s="5" t="s">
        <v>4</v>
      </c>
      <c r="C83" s="4">
        <v>1601</v>
      </c>
      <c r="D83" s="6">
        <v>22016010633</v>
      </c>
      <c r="E83" s="7">
        <v>78.099999999999994</v>
      </c>
      <c r="F83" s="7">
        <f t="shared" si="5"/>
        <v>31.24</v>
      </c>
      <c r="G83" s="7">
        <v>76.33</v>
      </c>
      <c r="H83" s="7">
        <v>78.752564211550009</v>
      </c>
      <c r="I83" s="7">
        <f>H83*0.6</f>
        <v>47.251538526930005</v>
      </c>
      <c r="J83" s="7">
        <f t="shared" si="7"/>
        <v>78.49153852693</v>
      </c>
    </row>
    <row r="84" spans="1:10" s="2" customFormat="1" ht="22.2" customHeight="1">
      <c r="A84" s="3" t="s">
        <v>108</v>
      </c>
      <c r="B84" s="5" t="s">
        <v>4</v>
      </c>
      <c r="C84" s="4">
        <v>1602</v>
      </c>
      <c r="D84" s="6">
        <v>22016020639</v>
      </c>
      <c r="E84" s="7">
        <v>76.8</v>
      </c>
      <c r="F84" s="7">
        <f t="shared" si="5"/>
        <v>30.72</v>
      </c>
      <c r="G84" s="7">
        <v>77</v>
      </c>
      <c r="H84" s="7"/>
      <c r="I84" s="7">
        <f>G84*0.6</f>
        <v>46.199999999999996</v>
      </c>
      <c r="J84" s="7">
        <f t="shared" si="7"/>
        <v>76.919999999999987</v>
      </c>
    </row>
    <row r="85" spans="1:10" s="2" customFormat="1" ht="22.2" customHeight="1">
      <c r="A85" s="3" t="s">
        <v>82</v>
      </c>
      <c r="B85" s="5" t="s">
        <v>4</v>
      </c>
      <c r="C85" s="4">
        <v>1601</v>
      </c>
      <c r="D85" s="6">
        <v>22016010651</v>
      </c>
      <c r="E85" s="7">
        <v>68</v>
      </c>
      <c r="F85" s="7">
        <f t="shared" si="5"/>
        <v>27.200000000000003</v>
      </c>
      <c r="G85" s="7">
        <v>75.67</v>
      </c>
      <c r="H85" s="7">
        <v>78.071617108449999</v>
      </c>
      <c r="I85" s="7">
        <f>H85*0.6</f>
        <v>46.842970265070001</v>
      </c>
      <c r="J85" s="7">
        <f t="shared" si="7"/>
        <v>74.042970265070011</v>
      </c>
    </row>
    <row r="86" spans="1:10" s="2" customFormat="1" ht="22.2" customHeight="1">
      <c r="A86" s="3" t="s">
        <v>101</v>
      </c>
      <c r="B86" s="5" t="s">
        <v>4</v>
      </c>
      <c r="C86" s="4">
        <v>1601</v>
      </c>
      <c r="D86" s="6">
        <v>22016010660</v>
      </c>
      <c r="E86" s="7">
        <v>57.4</v>
      </c>
      <c r="F86" s="7">
        <f t="shared" si="5"/>
        <v>22.96</v>
      </c>
      <c r="G86" s="7">
        <v>71</v>
      </c>
      <c r="H86" s="10">
        <v>73.253400485</v>
      </c>
      <c r="I86" s="7">
        <f>H86*0.6</f>
        <v>43.952040290999996</v>
      </c>
      <c r="J86" s="7">
        <f t="shared" si="7"/>
        <v>66.912040290999997</v>
      </c>
    </row>
    <row r="87" spans="1:10" s="2" customFormat="1" ht="22.2" customHeight="1">
      <c r="A87" s="3" t="s">
        <v>81</v>
      </c>
      <c r="B87" s="5" t="s">
        <v>4</v>
      </c>
      <c r="C87" s="4">
        <v>1601</v>
      </c>
      <c r="D87" s="6">
        <v>22016010670</v>
      </c>
      <c r="E87" s="7">
        <v>68.7</v>
      </c>
      <c r="F87" s="7">
        <f t="shared" si="5"/>
        <v>27.480000000000004</v>
      </c>
      <c r="G87" s="7">
        <v>76.67</v>
      </c>
      <c r="H87" s="7">
        <v>79.103355143450003</v>
      </c>
      <c r="I87" s="7">
        <f>H87*0.6</f>
        <v>47.462013086070002</v>
      </c>
      <c r="J87" s="7">
        <f t="shared" si="7"/>
        <v>74.942013086070006</v>
      </c>
    </row>
    <row r="88" spans="1:10" s="2" customFormat="1" ht="22.2" customHeight="1">
      <c r="A88" s="3" t="s">
        <v>7</v>
      </c>
      <c r="B88" s="5" t="s">
        <v>4</v>
      </c>
      <c r="C88" s="4">
        <v>1101</v>
      </c>
      <c r="D88" s="6">
        <v>22011010671</v>
      </c>
      <c r="E88" s="7">
        <v>81.5</v>
      </c>
      <c r="F88" s="7">
        <f t="shared" si="5"/>
        <v>32.6</v>
      </c>
      <c r="G88" s="7">
        <v>78.67</v>
      </c>
      <c r="H88" s="7"/>
      <c r="I88" s="7">
        <f>G88*0.6</f>
        <v>47.201999999999998</v>
      </c>
      <c r="J88" s="7">
        <f t="shared" si="7"/>
        <v>79.801999999999992</v>
      </c>
    </row>
    <row r="89" spans="1:10" ht="22.2" customHeight="1">
      <c r="A89" s="3" t="s">
        <v>119</v>
      </c>
      <c r="B89" s="5" t="s">
        <v>23</v>
      </c>
      <c r="C89" s="4">
        <v>1611</v>
      </c>
      <c r="D89" s="6">
        <v>22016110676</v>
      </c>
      <c r="E89" s="7">
        <v>70.5</v>
      </c>
      <c r="F89" s="7">
        <f t="shared" si="5"/>
        <v>28.200000000000003</v>
      </c>
      <c r="G89" s="7">
        <v>76.67</v>
      </c>
      <c r="H89" s="7"/>
      <c r="I89" s="7">
        <f>G89*0.6</f>
        <v>46.002000000000002</v>
      </c>
      <c r="J89" s="7">
        <f t="shared" si="7"/>
        <v>74.201999999999998</v>
      </c>
    </row>
    <row r="90" spans="1:10" ht="22.2" customHeight="1">
      <c r="A90" s="3" t="s">
        <v>77</v>
      </c>
      <c r="B90" s="5" t="s">
        <v>4</v>
      </c>
      <c r="C90" s="4">
        <v>1601</v>
      </c>
      <c r="D90" s="6">
        <v>22016010685</v>
      </c>
      <c r="E90" s="7">
        <v>71.5</v>
      </c>
      <c r="F90" s="7">
        <f t="shared" si="5"/>
        <v>28.6</v>
      </c>
      <c r="G90" s="7">
        <v>74.33</v>
      </c>
      <c r="H90" s="7">
        <v>76.689088141550002</v>
      </c>
      <c r="I90" s="7">
        <f>H90*0.6</f>
        <v>46.013452884929997</v>
      </c>
      <c r="J90" s="7">
        <f t="shared" si="7"/>
        <v>74.613452884929998</v>
      </c>
    </row>
    <row r="91" spans="1:10" ht="22.2" customHeight="1">
      <c r="A91" s="3" t="s">
        <v>96</v>
      </c>
      <c r="B91" s="5" t="s">
        <v>4</v>
      </c>
      <c r="C91" s="4">
        <v>1601</v>
      </c>
      <c r="D91" s="6">
        <v>22016010686</v>
      </c>
      <c r="E91" s="7">
        <v>59.1</v>
      </c>
      <c r="F91" s="7">
        <f t="shared" si="5"/>
        <v>23.64</v>
      </c>
      <c r="G91" s="7">
        <v>76</v>
      </c>
      <c r="H91" s="7">
        <v>78.412090660000004</v>
      </c>
      <c r="I91" s="7">
        <f>H91*0.6</f>
        <v>47.047254396</v>
      </c>
      <c r="J91" s="7">
        <f t="shared" si="7"/>
        <v>70.687254396</v>
      </c>
    </row>
    <row r="92" spans="1:10" ht="22.2" customHeight="1">
      <c r="A92" s="3" t="s">
        <v>95</v>
      </c>
      <c r="B92" s="5" t="s">
        <v>4</v>
      </c>
      <c r="C92" s="4">
        <v>1601</v>
      </c>
      <c r="D92" s="6">
        <v>22016010692</v>
      </c>
      <c r="E92" s="7">
        <v>59.6</v>
      </c>
      <c r="F92" s="7">
        <f t="shared" si="5"/>
        <v>23.840000000000003</v>
      </c>
      <c r="G92" s="7">
        <v>72.67</v>
      </c>
      <c r="H92" s="10">
        <v>74.976403003450002</v>
      </c>
      <c r="I92" s="7">
        <f>H92*0.6</f>
        <v>44.985841802069999</v>
      </c>
      <c r="J92" s="7">
        <f t="shared" si="7"/>
        <v>68.825841802070002</v>
      </c>
    </row>
    <row r="93" spans="1:10" ht="22.2" customHeight="1">
      <c r="A93" s="3" t="s">
        <v>85</v>
      </c>
      <c r="B93" s="5" t="s">
        <v>4</v>
      </c>
      <c r="C93" s="4">
        <v>1601</v>
      </c>
      <c r="D93" s="6">
        <v>22016010695</v>
      </c>
      <c r="E93" s="7">
        <v>66.7</v>
      </c>
      <c r="F93" s="7">
        <f t="shared" si="5"/>
        <v>26.680000000000003</v>
      </c>
      <c r="G93" s="7">
        <v>80.67</v>
      </c>
      <c r="H93" s="7">
        <v>83.230307283450003</v>
      </c>
      <c r="I93" s="7">
        <f>H93*0.6</f>
        <v>49.938184370069997</v>
      </c>
      <c r="J93" s="7">
        <f t="shared" si="7"/>
        <v>76.618184370069997</v>
      </c>
    </row>
    <row r="94" spans="1:10" ht="22.2" customHeight="1">
      <c r="A94" s="3" t="s">
        <v>5</v>
      </c>
      <c r="B94" s="5" t="s">
        <v>4</v>
      </c>
      <c r="C94" s="4">
        <v>1101</v>
      </c>
      <c r="D94" s="6">
        <v>22011010697</v>
      </c>
      <c r="E94" s="7">
        <v>82.9</v>
      </c>
      <c r="F94" s="7">
        <f t="shared" si="5"/>
        <v>33.160000000000004</v>
      </c>
      <c r="G94" s="7">
        <v>76.67</v>
      </c>
      <c r="H94" s="7"/>
      <c r="I94" s="7">
        <f>G94*0.6</f>
        <v>46.002000000000002</v>
      </c>
      <c r="J94" s="7">
        <f t="shared" si="7"/>
        <v>79.162000000000006</v>
      </c>
    </row>
    <row r="95" spans="1:10" ht="22.2" customHeight="1">
      <c r="A95" s="3" t="s">
        <v>92</v>
      </c>
      <c r="B95" s="5" t="s">
        <v>4</v>
      </c>
      <c r="C95" s="4">
        <v>1601</v>
      </c>
      <c r="D95" s="6">
        <v>22016010705</v>
      </c>
      <c r="E95" s="7">
        <v>61.6</v>
      </c>
      <c r="F95" s="7">
        <f t="shared" si="5"/>
        <v>24.64</v>
      </c>
      <c r="G95" s="7">
        <v>71.67</v>
      </c>
      <c r="H95" s="10">
        <v>73.944664968449999</v>
      </c>
      <c r="I95" s="7">
        <f>H95*0.6</f>
        <v>44.366798981069998</v>
      </c>
      <c r="J95" s="7">
        <f t="shared" si="7"/>
        <v>69.006798981070006</v>
      </c>
    </row>
    <row r="96" spans="1:10" ht="22.2" customHeight="1">
      <c r="A96" s="3" t="s">
        <v>104</v>
      </c>
      <c r="B96" s="5" t="s">
        <v>4</v>
      </c>
      <c r="C96" s="4">
        <v>1601</v>
      </c>
      <c r="D96" s="6">
        <v>22016010707</v>
      </c>
      <c r="E96" s="7">
        <v>55</v>
      </c>
      <c r="F96" s="7">
        <f t="shared" si="5"/>
        <v>22</v>
      </c>
      <c r="G96" s="7">
        <v>76.33</v>
      </c>
      <c r="H96" s="10">
        <v>78.752564211550009</v>
      </c>
      <c r="I96" s="7">
        <f>H96*0.6</f>
        <v>47.251538526930005</v>
      </c>
      <c r="J96" s="7">
        <f t="shared" si="7"/>
        <v>69.251538526930005</v>
      </c>
    </row>
    <row r="97" spans="1:10" ht="22.2" customHeight="1">
      <c r="A97" s="3" t="s">
        <v>99</v>
      </c>
      <c r="B97" s="5" t="s">
        <v>4</v>
      </c>
      <c r="C97" s="4">
        <v>1601</v>
      </c>
      <c r="D97" s="6">
        <v>22016010708</v>
      </c>
      <c r="E97" s="7">
        <v>58.4</v>
      </c>
      <c r="F97" s="7">
        <f t="shared" si="5"/>
        <v>23.36</v>
      </c>
      <c r="G97" s="7">
        <v>73.33</v>
      </c>
      <c r="H97" s="10">
        <v>75.657350106549998</v>
      </c>
      <c r="I97" s="7">
        <f>H97*0.6</f>
        <v>45.394410063929996</v>
      </c>
      <c r="J97" s="7">
        <f t="shared" si="7"/>
        <v>68.754410063929996</v>
      </c>
    </row>
    <row r="98" spans="1:10" ht="22.2" customHeight="1">
      <c r="A98" s="3" t="s">
        <v>110</v>
      </c>
      <c r="B98" s="5" t="s">
        <v>4</v>
      </c>
      <c r="C98" s="4">
        <v>1602</v>
      </c>
      <c r="D98" s="6">
        <v>22016020719</v>
      </c>
      <c r="E98" s="7">
        <v>57.2</v>
      </c>
      <c r="F98" s="7">
        <f t="shared" si="5"/>
        <v>22.880000000000003</v>
      </c>
      <c r="G98" s="7">
        <v>71.33</v>
      </c>
      <c r="H98" s="7"/>
      <c r="I98" s="7">
        <f>G98*0.6</f>
        <v>42.797999999999995</v>
      </c>
      <c r="J98" s="7">
        <f t="shared" si="7"/>
        <v>65.677999999999997</v>
      </c>
    </row>
    <row r="99" spans="1:10" ht="22.2" customHeight="1">
      <c r="A99" s="3" t="s">
        <v>100</v>
      </c>
      <c r="B99" s="5" t="s">
        <v>4</v>
      </c>
      <c r="C99" s="4">
        <v>1601</v>
      </c>
      <c r="D99" s="6">
        <v>22016010723</v>
      </c>
      <c r="E99" s="7">
        <v>57.4</v>
      </c>
      <c r="F99" s="7">
        <f t="shared" si="5"/>
        <v>22.96</v>
      </c>
      <c r="G99" s="7">
        <v>72.67</v>
      </c>
      <c r="H99" s="10">
        <v>74.976403003450002</v>
      </c>
      <c r="I99" s="7">
        <f>H99*0.6</f>
        <v>44.985841802069999</v>
      </c>
      <c r="J99" s="7">
        <f t="shared" si="7"/>
        <v>67.945841802069992</v>
      </c>
    </row>
    <row r="100" spans="1:10" ht="22.2" customHeight="1">
      <c r="A100" s="3" t="s">
        <v>106</v>
      </c>
      <c r="B100" s="5" t="s">
        <v>4</v>
      </c>
      <c r="C100" s="4">
        <v>1601</v>
      </c>
      <c r="D100" s="6">
        <v>22016010729</v>
      </c>
      <c r="E100" s="7">
        <v>53.1</v>
      </c>
      <c r="F100" s="7">
        <f t="shared" ref="F100:F131" si="8">E100*0.4</f>
        <v>21.240000000000002</v>
      </c>
      <c r="G100" s="7">
        <v>72</v>
      </c>
      <c r="H100" s="10">
        <v>74.285138520000004</v>
      </c>
      <c r="I100" s="7">
        <f>H100*0.6</f>
        <v>44.571083112000004</v>
      </c>
      <c r="J100" s="7">
        <f t="shared" ref="J100:J131" si="9">F100+I100</f>
        <v>65.811083112000006</v>
      </c>
    </row>
    <row r="101" spans="1:10" ht="22.2" customHeight="1">
      <c r="A101" s="3" t="s">
        <v>114</v>
      </c>
      <c r="B101" s="5" t="s">
        <v>4</v>
      </c>
      <c r="C101" s="4">
        <v>1602</v>
      </c>
      <c r="D101" s="6">
        <v>22016020742</v>
      </c>
      <c r="E101" s="7">
        <v>47.1</v>
      </c>
      <c r="F101" s="7">
        <f t="shared" si="8"/>
        <v>18.84</v>
      </c>
      <c r="G101" s="8">
        <v>73</v>
      </c>
      <c r="H101" s="7"/>
      <c r="I101" s="7">
        <f>G101*0.6</f>
        <v>43.8</v>
      </c>
      <c r="J101" s="7">
        <f t="shared" si="9"/>
        <v>62.64</v>
      </c>
    </row>
    <row r="102" spans="1:10" ht="22.2" customHeight="1">
      <c r="A102" s="3" t="s">
        <v>88</v>
      </c>
      <c r="B102" s="5" t="s">
        <v>4</v>
      </c>
      <c r="C102" s="4">
        <v>1601</v>
      </c>
      <c r="D102" s="6">
        <v>22016010753</v>
      </c>
      <c r="E102" s="7">
        <v>63.5</v>
      </c>
      <c r="F102" s="7">
        <f t="shared" si="8"/>
        <v>25.400000000000002</v>
      </c>
      <c r="G102" s="7">
        <v>72.67</v>
      </c>
      <c r="H102" s="10">
        <v>74.976403003450002</v>
      </c>
      <c r="I102" s="7">
        <f>H102*0.6</f>
        <v>44.985841802069999</v>
      </c>
      <c r="J102" s="7">
        <f t="shared" si="9"/>
        <v>70.385841802070004</v>
      </c>
    </row>
    <row r="103" spans="1:10" ht="22.2" customHeight="1">
      <c r="A103" s="3" t="s">
        <v>49</v>
      </c>
      <c r="B103" s="5" t="s">
        <v>23</v>
      </c>
      <c r="C103" s="4">
        <v>1307</v>
      </c>
      <c r="D103" s="6">
        <v>22013070759</v>
      </c>
      <c r="E103" s="7">
        <v>86.9</v>
      </c>
      <c r="F103" s="7">
        <f t="shared" si="8"/>
        <v>34.760000000000005</v>
      </c>
      <c r="G103" s="7">
        <v>76</v>
      </c>
      <c r="H103" s="7"/>
      <c r="I103" s="7">
        <f>G103*0.6</f>
        <v>45.6</v>
      </c>
      <c r="J103" s="7">
        <f t="shared" si="9"/>
        <v>80.360000000000014</v>
      </c>
    </row>
    <row r="104" spans="1:10" ht="22.2" customHeight="1">
      <c r="A104" s="3" t="s">
        <v>87</v>
      </c>
      <c r="B104" s="5" t="s">
        <v>4</v>
      </c>
      <c r="C104" s="4">
        <v>1601</v>
      </c>
      <c r="D104" s="6">
        <v>22016010768</v>
      </c>
      <c r="E104" s="7">
        <v>64</v>
      </c>
      <c r="F104" s="7">
        <f t="shared" si="8"/>
        <v>25.6</v>
      </c>
      <c r="G104" s="9" t="s">
        <v>140</v>
      </c>
      <c r="H104" s="10"/>
      <c r="I104" s="7"/>
      <c r="J104" s="7">
        <f t="shared" si="9"/>
        <v>25.6</v>
      </c>
    </row>
    <row r="105" spans="1:10" ht="22.2" customHeight="1">
      <c r="A105" s="3" t="s">
        <v>128</v>
      </c>
      <c r="B105" s="5" t="s">
        <v>139</v>
      </c>
      <c r="C105" s="4">
        <v>1502</v>
      </c>
      <c r="D105" s="6">
        <v>22015020769</v>
      </c>
      <c r="E105" s="7">
        <v>65.400000000000006</v>
      </c>
      <c r="F105" s="7">
        <f t="shared" si="8"/>
        <v>26.160000000000004</v>
      </c>
      <c r="G105" s="7">
        <v>76.67</v>
      </c>
      <c r="H105" s="7"/>
      <c r="I105" s="7">
        <f>G105*0.6</f>
        <v>46.002000000000002</v>
      </c>
      <c r="J105" s="7">
        <f t="shared" si="9"/>
        <v>72.162000000000006</v>
      </c>
    </row>
    <row r="106" spans="1:10" ht="22.2" customHeight="1">
      <c r="A106" s="3" t="s">
        <v>94</v>
      </c>
      <c r="B106" s="5" t="s">
        <v>4</v>
      </c>
      <c r="C106" s="4">
        <v>1601</v>
      </c>
      <c r="D106" s="6">
        <v>22016010775</v>
      </c>
      <c r="E106" s="7">
        <v>60</v>
      </c>
      <c r="F106" s="7">
        <f t="shared" si="8"/>
        <v>24</v>
      </c>
      <c r="G106" s="7">
        <v>67.67</v>
      </c>
      <c r="H106" s="10">
        <v>69.817712828449999</v>
      </c>
      <c r="I106" s="7">
        <f>H106*0.6</f>
        <v>41.890627697069995</v>
      </c>
      <c r="J106" s="7">
        <f t="shared" si="9"/>
        <v>65.890627697069988</v>
      </c>
    </row>
    <row r="107" spans="1:10" ht="22.2" customHeight="1">
      <c r="A107" s="3" t="s">
        <v>69</v>
      </c>
      <c r="B107" s="5" t="s">
        <v>4</v>
      </c>
      <c r="C107" s="4">
        <v>1601</v>
      </c>
      <c r="D107" s="6">
        <v>22016010786</v>
      </c>
      <c r="E107" s="7">
        <v>76.7</v>
      </c>
      <c r="F107" s="7">
        <f t="shared" si="8"/>
        <v>30.680000000000003</v>
      </c>
      <c r="G107" s="7">
        <v>71.33</v>
      </c>
      <c r="H107" s="7">
        <v>73.593874036550005</v>
      </c>
      <c r="I107" s="7">
        <f>H107*0.6</f>
        <v>44.156324421930002</v>
      </c>
      <c r="J107" s="7">
        <f t="shared" si="9"/>
        <v>74.836324421930001</v>
      </c>
    </row>
    <row r="108" spans="1:10" ht="22.2" customHeight="1">
      <c r="A108" s="3" t="s">
        <v>83</v>
      </c>
      <c r="B108" s="5" t="s">
        <v>4</v>
      </c>
      <c r="C108" s="4">
        <v>1601</v>
      </c>
      <c r="D108" s="6">
        <v>22016010799</v>
      </c>
      <c r="E108" s="7">
        <v>67.7</v>
      </c>
      <c r="F108" s="7">
        <f t="shared" si="8"/>
        <v>27.080000000000002</v>
      </c>
      <c r="G108" s="7">
        <v>78.67</v>
      </c>
      <c r="H108" s="7">
        <v>81.16683121345001</v>
      </c>
      <c r="I108" s="7">
        <f>H108*0.6</f>
        <v>48.700098728070003</v>
      </c>
      <c r="J108" s="7">
        <f t="shared" si="9"/>
        <v>75.780098728070001</v>
      </c>
    </row>
    <row r="109" spans="1:10" ht="22.2" customHeight="1">
      <c r="A109" s="3" t="s">
        <v>102</v>
      </c>
      <c r="B109" s="5" t="s">
        <v>4</v>
      </c>
      <c r="C109" s="4">
        <v>1601</v>
      </c>
      <c r="D109" s="6">
        <v>22016010806</v>
      </c>
      <c r="E109" s="7">
        <v>57.1</v>
      </c>
      <c r="F109" s="7">
        <f t="shared" si="8"/>
        <v>22.840000000000003</v>
      </c>
      <c r="G109" s="7">
        <v>72</v>
      </c>
      <c r="H109" s="10">
        <v>74.285138520000004</v>
      </c>
      <c r="I109" s="7">
        <f>H109*0.6</f>
        <v>44.571083112000004</v>
      </c>
      <c r="J109" s="7">
        <f t="shared" si="9"/>
        <v>67.411083112</v>
      </c>
    </row>
    <row r="110" spans="1:10" s="2" customFormat="1" ht="22.2" customHeight="1">
      <c r="A110" s="3" t="s">
        <v>43</v>
      </c>
      <c r="B110" s="5" t="s">
        <v>23</v>
      </c>
      <c r="C110" s="4">
        <v>1305</v>
      </c>
      <c r="D110" s="6">
        <v>22013050826</v>
      </c>
      <c r="E110" s="7">
        <v>76.2</v>
      </c>
      <c r="F110" s="7">
        <f t="shared" si="8"/>
        <v>30.480000000000004</v>
      </c>
      <c r="G110" s="7">
        <v>76.67</v>
      </c>
      <c r="H110" s="7"/>
      <c r="I110" s="7">
        <f t="shared" ref="I110:I121" si="10">G110*0.6</f>
        <v>46.002000000000002</v>
      </c>
      <c r="J110" s="7">
        <f t="shared" si="9"/>
        <v>76.481999999999999</v>
      </c>
    </row>
    <row r="111" spans="1:10" s="2" customFormat="1" ht="22.2" customHeight="1">
      <c r="A111" s="3" t="s">
        <v>37</v>
      </c>
      <c r="B111" s="5" t="s">
        <v>23</v>
      </c>
      <c r="C111" s="4">
        <v>1301</v>
      </c>
      <c r="D111" s="6">
        <v>22013010843</v>
      </c>
      <c r="E111" s="7">
        <v>66.099999999999994</v>
      </c>
      <c r="F111" s="7">
        <f t="shared" si="8"/>
        <v>26.439999999999998</v>
      </c>
      <c r="G111" s="7">
        <v>80.33</v>
      </c>
      <c r="H111" s="7"/>
      <c r="I111" s="7">
        <f t="shared" si="10"/>
        <v>48.198</v>
      </c>
      <c r="J111" s="7">
        <f t="shared" si="9"/>
        <v>74.638000000000005</v>
      </c>
    </row>
    <row r="112" spans="1:10" s="2" customFormat="1" ht="22.2" customHeight="1">
      <c r="A112" s="3" t="s">
        <v>63</v>
      </c>
      <c r="B112" s="5" t="s">
        <v>23</v>
      </c>
      <c r="C112" s="4">
        <v>1501</v>
      </c>
      <c r="D112" s="6">
        <v>22015010868</v>
      </c>
      <c r="E112" s="7">
        <v>72.3</v>
      </c>
      <c r="F112" s="7">
        <f t="shared" si="8"/>
        <v>28.92</v>
      </c>
      <c r="G112" s="7">
        <v>82</v>
      </c>
      <c r="H112" s="7"/>
      <c r="I112" s="7">
        <f t="shared" si="10"/>
        <v>49.199999999999996</v>
      </c>
      <c r="J112" s="7">
        <f t="shared" si="9"/>
        <v>78.12</v>
      </c>
    </row>
    <row r="113" spans="1:10" s="2" customFormat="1" ht="22.2" customHeight="1">
      <c r="A113" s="3" t="s">
        <v>53</v>
      </c>
      <c r="B113" s="5" t="s">
        <v>23</v>
      </c>
      <c r="C113" s="4">
        <v>1402</v>
      </c>
      <c r="D113" s="6">
        <v>22014020876</v>
      </c>
      <c r="E113" s="7">
        <v>77.3</v>
      </c>
      <c r="F113" s="7">
        <f t="shared" si="8"/>
        <v>30.92</v>
      </c>
      <c r="G113" s="7">
        <v>77.67</v>
      </c>
      <c r="H113" s="7"/>
      <c r="I113" s="7">
        <f t="shared" si="10"/>
        <v>46.601999999999997</v>
      </c>
      <c r="J113" s="7">
        <f t="shared" si="9"/>
        <v>77.521999999999991</v>
      </c>
    </row>
    <row r="114" spans="1:10" s="2" customFormat="1" ht="22.2" customHeight="1">
      <c r="A114" s="3" t="s">
        <v>48</v>
      </c>
      <c r="B114" s="5" t="s">
        <v>23</v>
      </c>
      <c r="C114" s="4">
        <v>1306</v>
      </c>
      <c r="D114" s="6">
        <v>22013060881</v>
      </c>
      <c r="E114" s="7">
        <v>58.7</v>
      </c>
      <c r="F114" s="7">
        <f t="shared" si="8"/>
        <v>23.480000000000004</v>
      </c>
      <c r="G114" s="7">
        <v>79</v>
      </c>
      <c r="H114" s="7"/>
      <c r="I114" s="7">
        <f t="shared" si="10"/>
        <v>47.4</v>
      </c>
      <c r="J114" s="7">
        <f t="shared" si="9"/>
        <v>70.88</v>
      </c>
    </row>
    <row r="115" spans="1:10" ht="22.2" customHeight="1">
      <c r="A115" s="3" t="s">
        <v>31</v>
      </c>
      <c r="B115" s="5" t="s">
        <v>23</v>
      </c>
      <c r="C115" s="4">
        <v>1201</v>
      </c>
      <c r="D115" s="6">
        <v>22012010894</v>
      </c>
      <c r="E115" s="7">
        <v>73.099999999999994</v>
      </c>
      <c r="F115" s="7">
        <f t="shared" si="8"/>
        <v>29.24</v>
      </c>
      <c r="G115" s="7">
        <v>84.33</v>
      </c>
      <c r="H115" s="7"/>
      <c r="I115" s="7">
        <f t="shared" si="10"/>
        <v>50.597999999999999</v>
      </c>
      <c r="J115" s="7">
        <f t="shared" si="9"/>
        <v>79.837999999999994</v>
      </c>
    </row>
    <row r="116" spans="1:10" ht="22.2" customHeight="1">
      <c r="A116" s="3" t="s">
        <v>24</v>
      </c>
      <c r="B116" s="5" t="s">
        <v>23</v>
      </c>
      <c r="C116" s="4">
        <v>1101</v>
      </c>
      <c r="D116" s="6">
        <v>22011010908</v>
      </c>
      <c r="E116" s="7">
        <v>83.7</v>
      </c>
      <c r="F116" s="7">
        <f t="shared" si="8"/>
        <v>33.480000000000004</v>
      </c>
      <c r="G116" s="7">
        <v>80.67</v>
      </c>
      <c r="H116" s="7"/>
      <c r="I116" s="7">
        <f t="shared" si="10"/>
        <v>48.402000000000001</v>
      </c>
      <c r="J116" s="7">
        <f t="shared" si="9"/>
        <v>81.882000000000005</v>
      </c>
    </row>
    <row r="117" spans="1:10" ht="22.2" customHeight="1">
      <c r="A117" s="3" t="s">
        <v>44</v>
      </c>
      <c r="B117" s="5" t="s">
        <v>23</v>
      </c>
      <c r="C117" s="4">
        <v>1305</v>
      </c>
      <c r="D117" s="6">
        <v>22013050915</v>
      </c>
      <c r="E117" s="7">
        <v>73.3</v>
      </c>
      <c r="F117" s="7">
        <f t="shared" si="8"/>
        <v>29.32</v>
      </c>
      <c r="G117" s="7">
        <v>76.33</v>
      </c>
      <c r="H117" s="7"/>
      <c r="I117" s="7">
        <f t="shared" si="10"/>
        <v>45.797999999999995</v>
      </c>
      <c r="J117" s="7">
        <f t="shared" si="9"/>
        <v>75.117999999999995</v>
      </c>
    </row>
    <row r="118" spans="1:10" s="2" customFormat="1" ht="22.2" customHeight="1">
      <c r="A118" s="3" t="s">
        <v>58</v>
      </c>
      <c r="B118" s="5" t="s">
        <v>4</v>
      </c>
      <c r="C118" s="4">
        <v>1404</v>
      </c>
      <c r="D118" s="6">
        <v>22014040927</v>
      </c>
      <c r="E118" s="7">
        <v>75.7</v>
      </c>
      <c r="F118" s="7">
        <f t="shared" si="8"/>
        <v>30.28</v>
      </c>
      <c r="G118" s="7">
        <v>78.33</v>
      </c>
      <c r="H118" s="7"/>
      <c r="I118" s="7">
        <f t="shared" si="10"/>
        <v>46.997999999999998</v>
      </c>
      <c r="J118" s="7">
        <f t="shared" si="9"/>
        <v>77.277999999999992</v>
      </c>
    </row>
    <row r="119" spans="1:10" s="2" customFormat="1" ht="22.2" customHeight="1">
      <c r="A119" s="3" t="s">
        <v>25</v>
      </c>
      <c r="B119" s="5" t="s">
        <v>23</v>
      </c>
      <c r="C119" s="4">
        <v>1101</v>
      </c>
      <c r="D119" s="6">
        <v>22011010929</v>
      </c>
      <c r="E119" s="7">
        <v>83.1</v>
      </c>
      <c r="F119" s="7">
        <f t="shared" si="8"/>
        <v>33.24</v>
      </c>
      <c r="G119" s="7">
        <v>79</v>
      </c>
      <c r="H119" s="7"/>
      <c r="I119" s="7">
        <f t="shared" si="10"/>
        <v>47.4</v>
      </c>
      <c r="J119" s="7">
        <f t="shared" si="9"/>
        <v>80.64</v>
      </c>
    </row>
    <row r="120" spans="1:10" s="2" customFormat="1" ht="22.2" customHeight="1">
      <c r="A120" s="3" t="s">
        <v>112</v>
      </c>
      <c r="B120" s="5" t="s">
        <v>4</v>
      </c>
      <c r="C120" s="4">
        <v>1602</v>
      </c>
      <c r="D120" s="6">
        <v>22016020943</v>
      </c>
      <c r="E120" s="7">
        <v>50</v>
      </c>
      <c r="F120" s="7">
        <f t="shared" si="8"/>
        <v>20</v>
      </c>
      <c r="G120" s="7">
        <v>69</v>
      </c>
      <c r="H120" s="7"/>
      <c r="I120" s="7">
        <f t="shared" si="10"/>
        <v>41.4</v>
      </c>
      <c r="J120" s="7">
        <f t="shared" si="9"/>
        <v>61.4</v>
      </c>
    </row>
    <row r="121" spans="1:10" ht="22.2" customHeight="1">
      <c r="A121" s="3" t="s">
        <v>55</v>
      </c>
      <c r="B121" s="5" t="s">
        <v>23</v>
      </c>
      <c r="C121" s="4">
        <v>1403</v>
      </c>
      <c r="D121" s="6">
        <v>22014030971</v>
      </c>
      <c r="E121" s="7">
        <v>82</v>
      </c>
      <c r="F121" s="7">
        <f t="shared" si="8"/>
        <v>32.800000000000004</v>
      </c>
      <c r="G121" s="7">
        <v>80.33</v>
      </c>
      <c r="H121" s="7"/>
      <c r="I121" s="7">
        <f t="shared" si="10"/>
        <v>48.198</v>
      </c>
      <c r="J121" s="7">
        <f t="shared" si="9"/>
        <v>80.998000000000005</v>
      </c>
    </row>
    <row r="122" spans="1:10" ht="22.2" customHeight="1">
      <c r="A122" s="3" t="s">
        <v>86</v>
      </c>
      <c r="B122" s="5" t="s">
        <v>4</v>
      </c>
      <c r="C122" s="4">
        <v>1601</v>
      </c>
      <c r="D122" s="6">
        <v>22016010976</v>
      </c>
      <c r="E122" s="7">
        <v>64.3</v>
      </c>
      <c r="F122" s="7">
        <f t="shared" si="8"/>
        <v>25.72</v>
      </c>
      <c r="G122" s="7">
        <v>73.67</v>
      </c>
      <c r="H122" s="7">
        <v>76.008141038450006</v>
      </c>
      <c r="I122" s="7">
        <f>H122*0.6</f>
        <v>45.604884623069999</v>
      </c>
      <c r="J122" s="7">
        <f t="shared" si="9"/>
        <v>71.324884623070005</v>
      </c>
    </row>
    <row r="123" spans="1:10" ht="22.2" customHeight="1">
      <c r="A123" s="3" t="s">
        <v>78</v>
      </c>
      <c r="B123" s="5" t="s">
        <v>4</v>
      </c>
      <c r="C123" s="4">
        <v>1601</v>
      </c>
      <c r="D123" s="6">
        <v>22016010978</v>
      </c>
      <c r="E123" s="7">
        <v>71.400000000000006</v>
      </c>
      <c r="F123" s="7">
        <f t="shared" si="8"/>
        <v>28.560000000000002</v>
      </c>
      <c r="G123" s="7">
        <v>69.67</v>
      </c>
      <c r="H123" s="7">
        <v>71.881188898450006</v>
      </c>
      <c r="I123" s="7">
        <f>H123*0.6</f>
        <v>43.128713339070003</v>
      </c>
      <c r="J123" s="7">
        <f t="shared" si="9"/>
        <v>71.688713339070006</v>
      </c>
    </row>
    <row r="124" spans="1:10" s="2" customFormat="1" ht="22.2" customHeight="1">
      <c r="A124" s="3" t="s">
        <v>126</v>
      </c>
      <c r="B124" s="5" t="s">
        <v>4</v>
      </c>
      <c r="C124" s="4">
        <v>1601</v>
      </c>
      <c r="D124" s="6">
        <v>22011010981</v>
      </c>
      <c r="E124" s="7">
        <v>71.3</v>
      </c>
      <c r="F124" s="7">
        <f t="shared" si="8"/>
        <v>28.52</v>
      </c>
      <c r="G124" s="7">
        <v>70.33</v>
      </c>
      <c r="H124" s="7">
        <v>72.562136001550002</v>
      </c>
      <c r="I124" s="7">
        <f>H124*0.6</f>
        <v>43.537281600930001</v>
      </c>
      <c r="J124" s="7">
        <f t="shared" si="9"/>
        <v>72.057281600929997</v>
      </c>
    </row>
    <row r="125" spans="1:10" s="2" customFormat="1" ht="22.2" customHeight="1">
      <c r="A125" s="3" t="s">
        <v>109</v>
      </c>
      <c r="B125" s="5" t="s">
        <v>4</v>
      </c>
      <c r="C125" s="4">
        <v>1602</v>
      </c>
      <c r="D125" s="6">
        <v>22016020990</v>
      </c>
      <c r="E125" s="7">
        <v>70.3</v>
      </c>
      <c r="F125" s="7">
        <f t="shared" si="8"/>
        <v>28.12</v>
      </c>
      <c r="G125" s="7">
        <v>78</v>
      </c>
      <c r="H125" s="7"/>
      <c r="I125" s="7">
        <f>G125*0.6</f>
        <v>46.8</v>
      </c>
      <c r="J125" s="7">
        <f t="shared" si="9"/>
        <v>74.92</v>
      </c>
    </row>
    <row r="126" spans="1:10" ht="22.2" customHeight="1">
      <c r="A126" s="3" t="s">
        <v>66</v>
      </c>
      <c r="B126" s="5" t="s">
        <v>23</v>
      </c>
      <c r="C126" s="4">
        <v>1502</v>
      </c>
      <c r="D126" s="6">
        <v>22015021003</v>
      </c>
      <c r="E126" s="7">
        <v>80</v>
      </c>
      <c r="F126" s="7">
        <f t="shared" si="8"/>
        <v>32</v>
      </c>
      <c r="G126" s="8">
        <v>83</v>
      </c>
      <c r="H126" s="7"/>
      <c r="I126" s="7">
        <f>G126*0.6</f>
        <v>49.8</v>
      </c>
      <c r="J126" s="7">
        <f t="shared" si="9"/>
        <v>81.8</v>
      </c>
    </row>
    <row r="127" spans="1:10" ht="22.2" customHeight="1">
      <c r="A127" s="3" t="s">
        <v>105</v>
      </c>
      <c r="B127" s="5" t="s">
        <v>4</v>
      </c>
      <c r="C127" s="4">
        <v>1601</v>
      </c>
      <c r="D127" s="6">
        <v>22016011006</v>
      </c>
      <c r="E127" s="7">
        <v>54.6</v>
      </c>
      <c r="F127" s="7">
        <f t="shared" si="8"/>
        <v>21.840000000000003</v>
      </c>
      <c r="G127" s="7">
        <v>64</v>
      </c>
      <c r="H127" s="10">
        <v>66.031234240000003</v>
      </c>
      <c r="I127" s="7">
        <f>H127*0.6</f>
        <v>39.618740543999998</v>
      </c>
      <c r="J127" s="7">
        <f t="shared" si="9"/>
        <v>61.458740544000001</v>
      </c>
    </row>
  </sheetData>
  <autoFilter ref="A3:J127">
    <filterColumn colId="7"/>
    <sortState ref="A3:K126">
      <sortCondition ref="A2:A126"/>
    </sortState>
  </autoFilter>
  <mergeCells count="1">
    <mergeCell ref="A2:J2"/>
  </mergeCells>
  <phoneticPr fontId="3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2" sqref="F12"/>
    </sheetView>
  </sheetViews>
  <sheetFormatPr defaultRowHeight="13.8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2020-11-23T02:44:54Z</cp:lastPrinted>
  <dcterms:created xsi:type="dcterms:W3CDTF">2008-09-11T17:22:52Z</dcterms:created>
  <dcterms:modified xsi:type="dcterms:W3CDTF">2020-11-23T02:47:20Z</dcterms:modified>
</cp:coreProperties>
</file>