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成绩汇总" sheetId="1" r:id="rId1"/>
  </sheets>
  <definedNames>
    <definedName name="_xlnm._FilterDatabase" localSheetId="0" hidden="1">'成绩汇总'!$G$4:$G$6</definedName>
    <definedName name="_xlnm.Print_Titles" localSheetId="0">'成绩汇总'!$1:$3</definedName>
  </definedNames>
  <calcPr fullCalcOnLoad="1"/>
</workbook>
</file>

<file path=xl/sharedStrings.xml><?xml version="1.0" encoding="utf-8"?>
<sst xmlns="http://schemas.openxmlformats.org/spreadsheetml/2006/main" count="34" uniqueCount="30">
  <si>
    <t>序号</t>
  </si>
  <si>
    <t>姓名</t>
  </si>
  <si>
    <t>性别</t>
  </si>
  <si>
    <t>报考单位</t>
  </si>
  <si>
    <t>报考岗位</t>
  </si>
  <si>
    <t>岗位
代码</t>
  </si>
  <si>
    <t>女</t>
  </si>
  <si>
    <t>科员</t>
  </si>
  <si>
    <t>海林市人力资源平台经济产业园服务中心</t>
  </si>
  <si>
    <t>0302</t>
  </si>
  <si>
    <t>白  雪</t>
  </si>
  <si>
    <t>0150041001</t>
  </si>
  <si>
    <t>海林市室内装饰行业服务中心</t>
  </si>
  <si>
    <t>0601</t>
  </si>
  <si>
    <t>李  悦</t>
  </si>
  <si>
    <t>0650071005</t>
  </si>
  <si>
    <t>海林市政府投资审计中心</t>
  </si>
  <si>
    <t>工程造价
审计员</t>
  </si>
  <si>
    <t>1201</t>
  </si>
  <si>
    <t>刘  芳</t>
  </si>
  <si>
    <t>0950131008</t>
  </si>
  <si>
    <t>备注</t>
  </si>
  <si>
    <t>笔试</t>
  </si>
  <si>
    <t>面试</t>
  </si>
  <si>
    <t>得分</t>
  </si>
  <si>
    <t>折合分
（60%）</t>
  </si>
  <si>
    <t>折合分
（40%）</t>
  </si>
  <si>
    <t>综合
成绩</t>
  </si>
  <si>
    <t>准考
证号</t>
  </si>
  <si>
    <t>海林市2019年事业单位公开招聘递补进入考核体检人员名单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</si>
</sst>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4" borderId="4" applyNumberFormat="0" applyAlignment="0" applyProtection="0"/>
    <xf numFmtId="0" fontId="19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0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50390625" style="1" customWidth="1"/>
    <col min="2" max="2" width="7.75390625" style="0" customWidth="1"/>
    <col min="3" max="3" width="5.125" style="0" customWidth="1"/>
    <col min="4" max="4" width="10.75390625" style="0" customWidth="1"/>
    <col min="5" max="5" width="31.50390625" style="0" customWidth="1"/>
    <col min="6" max="6" width="13.50390625" style="0" customWidth="1"/>
    <col min="7" max="7" width="6.375" style="0" customWidth="1"/>
    <col min="8" max="8" width="7.00390625" style="0" customWidth="1"/>
    <col min="9" max="9" width="7.125" style="0" customWidth="1"/>
    <col min="10" max="10" width="6.75390625" style="0" customWidth="1"/>
    <col min="11" max="11" width="7.625" style="0" customWidth="1"/>
    <col min="12" max="12" width="9.625" style="0" customWidth="1"/>
    <col min="13" max="13" width="7.75390625" style="0" customWidth="1"/>
  </cols>
  <sheetData>
    <row r="1" spans="1:13" ht="33.7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8.75" customHeight="1">
      <c r="A2" s="9" t="s">
        <v>0</v>
      </c>
      <c r="B2" s="11" t="s">
        <v>1</v>
      </c>
      <c r="C2" s="11" t="s">
        <v>2</v>
      </c>
      <c r="D2" s="8" t="s">
        <v>28</v>
      </c>
      <c r="E2" s="11" t="s">
        <v>3</v>
      </c>
      <c r="F2" s="11" t="s">
        <v>4</v>
      </c>
      <c r="G2" s="8" t="s">
        <v>5</v>
      </c>
      <c r="H2" s="9" t="s">
        <v>22</v>
      </c>
      <c r="I2" s="9"/>
      <c r="J2" s="10" t="s">
        <v>23</v>
      </c>
      <c r="K2" s="9"/>
      <c r="L2" s="5"/>
      <c r="M2" s="11" t="s">
        <v>21</v>
      </c>
      <c r="N2" s="6"/>
    </row>
    <row r="3" spans="1:14" ht="27" customHeight="1">
      <c r="A3" s="9"/>
      <c r="B3" s="11"/>
      <c r="C3" s="11"/>
      <c r="D3" s="11"/>
      <c r="E3" s="11"/>
      <c r="F3" s="11"/>
      <c r="G3" s="8"/>
      <c r="H3" s="2" t="s">
        <v>24</v>
      </c>
      <c r="I3" s="2" t="s">
        <v>25</v>
      </c>
      <c r="J3" s="2" t="s">
        <v>24</v>
      </c>
      <c r="K3" s="2" t="s">
        <v>26</v>
      </c>
      <c r="L3" s="2" t="s">
        <v>27</v>
      </c>
      <c r="M3" s="11"/>
      <c r="N3" s="6"/>
    </row>
    <row r="4" spans="1:14" s="1" customFormat="1" ht="21.75" customHeight="1">
      <c r="A4" s="3">
        <v>1</v>
      </c>
      <c r="B4" s="3" t="s">
        <v>10</v>
      </c>
      <c r="C4" s="3" t="s">
        <v>6</v>
      </c>
      <c r="D4" s="3" t="s">
        <v>11</v>
      </c>
      <c r="E4" s="3" t="s">
        <v>8</v>
      </c>
      <c r="F4" s="3" t="s">
        <v>7</v>
      </c>
      <c r="G4" s="4" t="s">
        <v>9</v>
      </c>
      <c r="H4" s="4">
        <v>56.65</v>
      </c>
      <c r="I4" s="4">
        <f>H4*0.6</f>
        <v>33.989999999999995</v>
      </c>
      <c r="J4" s="4">
        <v>75</v>
      </c>
      <c r="K4" s="4">
        <f>J4*0.4</f>
        <v>30</v>
      </c>
      <c r="L4" s="3">
        <f>H4*0.6+J4*0.4</f>
        <v>63.989999999999995</v>
      </c>
      <c r="M4" s="4"/>
      <c r="N4" s="7"/>
    </row>
    <row r="5" spans="1:14" s="1" customFormat="1" ht="21.75" customHeight="1">
      <c r="A5" s="3">
        <v>2</v>
      </c>
      <c r="B5" s="3" t="s">
        <v>14</v>
      </c>
      <c r="C5" s="3" t="s">
        <v>6</v>
      </c>
      <c r="D5" s="3" t="s">
        <v>15</v>
      </c>
      <c r="E5" s="3" t="s">
        <v>12</v>
      </c>
      <c r="F5" s="3" t="s">
        <v>7</v>
      </c>
      <c r="G5" s="4" t="s">
        <v>13</v>
      </c>
      <c r="H5" s="4">
        <v>65.2</v>
      </c>
      <c r="I5" s="4">
        <f>H5*0.6</f>
        <v>39.12</v>
      </c>
      <c r="J5" s="4">
        <v>78.8</v>
      </c>
      <c r="K5" s="4">
        <f>J5*0.4</f>
        <v>31.52</v>
      </c>
      <c r="L5" s="3">
        <f>H5*0.6+J5*0.4</f>
        <v>70.64</v>
      </c>
      <c r="M5" s="4"/>
      <c r="N5" s="7"/>
    </row>
    <row r="6" spans="1:14" s="1" customFormat="1" ht="21.75" customHeight="1">
      <c r="A6" s="3">
        <v>3</v>
      </c>
      <c r="B6" s="3" t="s">
        <v>19</v>
      </c>
      <c r="C6" s="3" t="s">
        <v>6</v>
      </c>
      <c r="D6" s="3" t="s">
        <v>20</v>
      </c>
      <c r="E6" s="3" t="s">
        <v>16</v>
      </c>
      <c r="F6" s="3" t="s">
        <v>17</v>
      </c>
      <c r="G6" s="4" t="s">
        <v>18</v>
      </c>
      <c r="H6" s="4">
        <v>68.4</v>
      </c>
      <c r="I6" s="4">
        <f>H6*0.6</f>
        <v>41.04</v>
      </c>
      <c r="J6" s="4">
        <v>79.4</v>
      </c>
      <c r="K6" s="4">
        <f>J6*0.4</f>
        <v>31.760000000000005</v>
      </c>
      <c r="L6" s="3">
        <f>H6*0.6+J6*0.4</f>
        <v>72.80000000000001</v>
      </c>
      <c r="M6" s="4"/>
      <c r="N6" s="7"/>
    </row>
  </sheetData>
  <sheetProtection/>
  <autoFilter ref="G4:G6"/>
  <mergeCells count="11">
    <mergeCell ref="A1:M1"/>
    <mergeCell ref="A2:A3"/>
    <mergeCell ref="B2:B3"/>
    <mergeCell ref="C2:C3"/>
    <mergeCell ref="D2:D3"/>
    <mergeCell ref="E2:E3"/>
    <mergeCell ref="F2:F3"/>
    <mergeCell ref="G2:G3"/>
    <mergeCell ref="H2:I2"/>
    <mergeCell ref="J2:K2"/>
    <mergeCell ref="M2:M3"/>
  </mergeCells>
  <printOptions horizontalCentered="1"/>
  <pageMargins left="0.118055555555556" right="0.118055555555556" top="1.01" bottom="0.629861111111111" header="1.5800000000000003" footer="0.1965277777777780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2020-11-23T04:57:17Z</cp:lastPrinted>
  <dcterms:created xsi:type="dcterms:W3CDTF">2020-09-23T01:45:22Z</dcterms:created>
  <dcterms:modified xsi:type="dcterms:W3CDTF">2020-11-23T04:58:39Z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