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第四批" sheetId="1" r:id="rId1"/>
  </sheets>
  <definedNames>
    <definedName name="_xlnm.Print_Titles" localSheetId="0">'第四批'!$1:$3</definedName>
    <definedName name="_xlnm._FilterDatabase" localSheetId="0" hidden="1">'第四批'!$A$3:$O$25</definedName>
  </definedNames>
  <calcPr fullCalcOnLoad="1"/>
</workbook>
</file>

<file path=xl/sharedStrings.xml><?xml version="1.0" encoding="utf-8"?>
<sst xmlns="http://schemas.openxmlformats.org/spreadsheetml/2006/main" count="322" uniqueCount="149">
  <si>
    <t>2020年上杭县事业单位公开招聘工作人员公示对象情况汇总表（四）</t>
  </si>
  <si>
    <t>（公示时间：2020年11月20日至11月26日）</t>
  </si>
  <si>
    <t>序号</t>
  </si>
  <si>
    <t>姓名</t>
  </si>
  <si>
    <t>单位名称</t>
  </si>
  <si>
    <t>职位名称</t>
  </si>
  <si>
    <t>代码</t>
  </si>
  <si>
    <t>性别</t>
  </si>
  <si>
    <t>出生
年月</t>
  </si>
  <si>
    <t>学历类别</t>
  </si>
  <si>
    <t>学历</t>
  </si>
  <si>
    <t>学位</t>
  </si>
  <si>
    <t>毕业院校</t>
  </si>
  <si>
    <t>所学专业</t>
  </si>
  <si>
    <t>职称、从业（执业）资格</t>
  </si>
  <si>
    <t>总成绩</t>
  </si>
  <si>
    <t>职位名次</t>
  </si>
  <si>
    <t>招聘人数</t>
  </si>
  <si>
    <t>备注</t>
  </si>
  <si>
    <t>01</t>
  </si>
  <si>
    <t>黄钦斐</t>
  </si>
  <si>
    <t>上杭县医院</t>
  </si>
  <si>
    <t>临床医疗（专业技术）</t>
  </si>
  <si>
    <t>16</t>
  </si>
  <si>
    <t>男</t>
  </si>
  <si>
    <t>199505</t>
  </si>
  <si>
    <t>全日制普通高等院校</t>
  </si>
  <si>
    <t>本科</t>
  </si>
  <si>
    <t>学士</t>
  </si>
  <si>
    <t>福建中医药大学</t>
  </si>
  <si>
    <t>临床医学</t>
  </si>
  <si>
    <t>2</t>
  </si>
  <si>
    <t>02</t>
  </si>
  <si>
    <t>丘晨程</t>
  </si>
  <si>
    <t>女</t>
  </si>
  <si>
    <t>199212</t>
  </si>
  <si>
    <t>全日制普通医学院校</t>
  </si>
  <si>
    <t>海南医学院</t>
  </si>
  <si>
    <t>03</t>
  </si>
  <si>
    <t>谢缈云</t>
  </si>
  <si>
    <t>护理1(专业技术)</t>
  </si>
  <si>
    <t>17</t>
  </si>
  <si>
    <t>199712</t>
  </si>
  <si>
    <t>川北医学院</t>
  </si>
  <si>
    <t>护理学</t>
  </si>
  <si>
    <t>04</t>
  </si>
  <si>
    <t>赖瑾</t>
  </si>
  <si>
    <t>199705</t>
  </si>
  <si>
    <t>福建医科大学</t>
  </si>
  <si>
    <t>05</t>
  </si>
  <si>
    <t>林龙华</t>
  </si>
  <si>
    <t>护理2(专业技术)</t>
  </si>
  <si>
    <t>18</t>
  </si>
  <si>
    <t>199808</t>
  </si>
  <si>
    <t>大专</t>
  </si>
  <si>
    <t>无</t>
  </si>
  <si>
    <t>长沙民政职业技术学院</t>
  </si>
  <si>
    <t>1</t>
  </si>
  <si>
    <t>06</t>
  </si>
  <si>
    <t>戴小婷</t>
  </si>
  <si>
    <t>护理3(专业技术)</t>
  </si>
  <si>
    <t>19</t>
  </si>
  <si>
    <t>199801</t>
  </si>
  <si>
    <t>漳州职业卫生学院</t>
  </si>
  <si>
    <t>护理</t>
  </si>
  <si>
    <t>6</t>
  </si>
  <si>
    <t>07</t>
  </si>
  <si>
    <t>李福金</t>
  </si>
  <si>
    <t>199209</t>
  </si>
  <si>
    <t>江西中医药大学</t>
  </si>
  <si>
    <t>08</t>
  </si>
  <si>
    <t>吕秋香</t>
  </si>
  <si>
    <t>199010</t>
  </si>
  <si>
    <t>西安培华学院</t>
  </si>
  <si>
    <t>09</t>
  </si>
  <si>
    <t>游书婷</t>
  </si>
  <si>
    <t>江西医学高等专科学校</t>
  </si>
  <si>
    <t>10</t>
  </si>
  <si>
    <t>刘建春</t>
  </si>
  <si>
    <t>199003</t>
  </si>
  <si>
    <t>泉州医学高等专科学校</t>
  </si>
  <si>
    <t>11</t>
  </si>
  <si>
    <t>陈艺</t>
  </si>
  <si>
    <t>199601</t>
  </si>
  <si>
    <t>漳州卫生职业学院</t>
  </si>
  <si>
    <t>12</t>
  </si>
  <si>
    <t>李淑婷</t>
  </si>
  <si>
    <t>检验（专业技术）</t>
  </si>
  <si>
    <t>20</t>
  </si>
  <si>
    <t>199703</t>
  </si>
  <si>
    <t>贵州医科大学神奇民族医药学院</t>
  </si>
  <si>
    <t>医学检验技术</t>
  </si>
  <si>
    <t>13</t>
  </si>
  <si>
    <t>张晓娟</t>
  </si>
  <si>
    <t>财务管理（专业技术）</t>
  </si>
  <si>
    <t>23</t>
  </si>
  <si>
    <t>199208</t>
  </si>
  <si>
    <t>三明学院</t>
  </si>
  <si>
    <t>财务管理</t>
  </si>
  <si>
    <t>14</t>
  </si>
  <si>
    <t>蓝鑫玉</t>
  </si>
  <si>
    <t>公共卫生（专业技术）</t>
  </si>
  <si>
    <t>24</t>
  </si>
  <si>
    <t>199708</t>
  </si>
  <si>
    <t>徐州医科大学</t>
  </si>
  <si>
    <t>预防医学</t>
  </si>
  <si>
    <t>15</t>
  </si>
  <si>
    <t>廖丹霞</t>
  </si>
  <si>
    <t>上杭县土地收购储备中心</t>
  </si>
  <si>
    <t>会计（专业技术）</t>
  </si>
  <si>
    <t>198606</t>
  </si>
  <si>
    <t>福建农林大学东方学院</t>
  </si>
  <si>
    <t>会计学</t>
  </si>
  <si>
    <t>罗新雪</t>
  </si>
  <si>
    <t>上杭县城乡规划中心</t>
  </si>
  <si>
    <t>城乡规划1（专业技术）</t>
  </si>
  <si>
    <t>199206</t>
  </si>
  <si>
    <t>闽江学院</t>
  </si>
  <si>
    <t>资源环境与城乡规划管理</t>
  </si>
  <si>
    <t>李阳彬</t>
  </si>
  <si>
    <t>城乡规划2（专业技术）</t>
  </si>
  <si>
    <t>199608</t>
  </si>
  <si>
    <t>福建农林大学</t>
  </si>
  <si>
    <t>城乡规划</t>
  </si>
  <si>
    <t>蓝玉芳</t>
  </si>
  <si>
    <t>城乡规划3（专业技术）</t>
  </si>
  <si>
    <t>199604</t>
  </si>
  <si>
    <t>武夷学院</t>
  </si>
  <si>
    <t>傅丹阳</t>
  </si>
  <si>
    <t>溪口镇乡村振兴服务中心</t>
  </si>
  <si>
    <t>财务人员1（专业技术）</t>
  </si>
  <si>
    <t>经选岗</t>
  </si>
  <si>
    <t>张凡良</t>
  </si>
  <si>
    <t>南阳镇乡村振兴服务中心</t>
  </si>
  <si>
    <t>财务人员2（专业技术）</t>
  </si>
  <si>
    <t>199702</t>
  </si>
  <si>
    <t>内蒙古科技大学</t>
  </si>
  <si>
    <t>国际经济与贸易</t>
  </si>
  <si>
    <t>21</t>
  </si>
  <si>
    <t>曾靖淋</t>
  </si>
  <si>
    <t>下都镇乡村振兴服务中心</t>
  </si>
  <si>
    <t>199106</t>
  </si>
  <si>
    <t>福州大学阳光学院</t>
  </si>
  <si>
    <t>金融学</t>
  </si>
  <si>
    <t>22</t>
  </si>
  <si>
    <t>黄燕</t>
  </si>
  <si>
    <t>财务人员3（专业技术）</t>
  </si>
  <si>
    <t>198811</t>
  </si>
  <si>
    <t>山东农业大学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</si>
</sst>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2"/>
      <name val="仿宋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8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7" fillId="0" borderId="9" xfId="63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2">
      <selection activeCell="C3" sqref="C1:C65536"/>
    </sheetView>
  </sheetViews>
  <sheetFormatPr defaultColWidth="9.00390625" defaultRowHeight="14.25"/>
  <cols>
    <col min="1" max="1" width="4.375" style="0" customWidth="1"/>
    <col min="2" max="2" width="7.125" style="2" customWidth="1"/>
    <col min="3" max="3" width="10.125" style="2" hidden="1" customWidth="1"/>
    <col min="4" max="4" width="15.125" style="0" customWidth="1"/>
    <col min="5" max="5" width="9.75390625" style="0" customWidth="1"/>
    <col min="6" max="6" width="3.625" style="0" customWidth="1"/>
    <col min="7" max="7" width="4.00390625" style="0" customWidth="1"/>
    <col min="8" max="8" width="7.375" style="0" customWidth="1"/>
    <col min="9" max="9" width="8.75390625" style="0" customWidth="1"/>
    <col min="10" max="10" width="5.875" style="3" customWidth="1"/>
    <col min="11" max="11" width="4.625" style="0" customWidth="1"/>
    <col min="12" max="12" width="16.125" style="0" customWidth="1"/>
    <col min="13" max="13" width="10.375" style="0" customWidth="1"/>
    <col min="14" max="14" width="7.125" style="0" customWidth="1"/>
    <col min="15" max="15" width="7.25390625" style="0" customWidth="1"/>
    <col min="16" max="16" width="5.125" style="0" customWidth="1"/>
    <col min="17" max="17" width="4.875" style="0" customWidth="1"/>
    <col min="18" max="18" width="7.125" style="0" customWidth="1"/>
  </cols>
  <sheetData>
    <row r="1" spans="1:18" ht="30" customHeight="1">
      <c r="A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customHeight="1">
      <c r="A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7">
      <c r="A3" s="6" t="s">
        <v>2</v>
      </c>
      <c r="B3" s="2" t="s">
        <v>3</v>
      </c>
      <c r="C3" s="2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15" t="s">
        <v>14</v>
      </c>
      <c r="O3" s="8" t="s">
        <v>15</v>
      </c>
      <c r="P3" s="8" t="s">
        <v>16</v>
      </c>
      <c r="Q3" s="8" t="s">
        <v>17</v>
      </c>
      <c r="R3" s="8" t="s">
        <v>18</v>
      </c>
    </row>
    <row r="4" spans="1:18" s="1" customFormat="1" ht="18.75" customHeight="1">
      <c r="A4" s="9" t="s">
        <v>19</v>
      </c>
      <c r="B4" s="2" t="str">
        <f>REPLACE(C:C,2,1,"*")</f>
        <v>黄*斐</v>
      </c>
      <c r="C4" s="2" t="s">
        <v>20</v>
      </c>
      <c r="D4" s="10" t="s">
        <v>21</v>
      </c>
      <c r="E4" s="11" t="s">
        <v>22</v>
      </c>
      <c r="F4" s="11" t="s">
        <v>23</v>
      </c>
      <c r="G4" s="11" t="s">
        <v>24</v>
      </c>
      <c r="H4" s="12" t="s">
        <v>25</v>
      </c>
      <c r="I4" s="11" t="s">
        <v>26</v>
      </c>
      <c r="J4" s="11" t="s">
        <v>27</v>
      </c>
      <c r="K4" s="11" t="s">
        <v>28</v>
      </c>
      <c r="L4" s="11" t="s">
        <v>29</v>
      </c>
      <c r="M4" s="11" t="s">
        <v>30</v>
      </c>
      <c r="N4" s="16"/>
      <c r="O4" s="17">
        <v>77.75</v>
      </c>
      <c r="P4" s="18" t="s">
        <v>19</v>
      </c>
      <c r="Q4" s="21" t="s">
        <v>31</v>
      </c>
      <c r="R4" s="22"/>
    </row>
    <row r="5" spans="1:18" s="1" customFormat="1" ht="18.75" customHeight="1">
      <c r="A5" s="9" t="s">
        <v>32</v>
      </c>
      <c r="B5" s="2" t="str">
        <f>REPLACE(C:C,2,1,"*")</f>
        <v>丘*程</v>
      </c>
      <c r="C5" s="2" t="s">
        <v>33</v>
      </c>
      <c r="D5" s="10" t="s">
        <v>21</v>
      </c>
      <c r="E5" s="11" t="s">
        <v>22</v>
      </c>
      <c r="F5" s="11" t="s">
        <v>23</v>
      </c>
      <c r="G5" s="11" t="s">
        <v>34</v>
      </c>
      <c r="H5" s="12" t="s">
        <v>35</v>
      </c>
      <c r="I5" s="11" t="s">
        <v>36</v>
      </c>
      <c r="J5" s="11" t="s">
        <v>27</v>
      </c>
      <c r="K5" s="11" t="s">
        <v>28</v>
      </c>
      <c r="L5" s="11" t="s">
        <v>37</v>
      </c>
      <c r="M5" s="11" t="s">
        <v>30</v>
      </c>
      <c r="N5" s="16"/>
      <c r="O5" s="17">
        <v>75.46</v>
      </c>
      <c r="P5" s="18" t="s">
        <v>32</v>
      </c>
      <c r="Q5" s="21" t="s">
        <v>31</v>
      </c>
      <c r="R5" s="22"/>
    </row>
    <row r="6" spans="1:18" s="1" customFormat="1" ht="18.75" customHeight="1">
      <c r="A6" s="9" t="s">
        <v>38</v>
      </c>
      <c r="B6" s="2" t="str">
        <f>REPLACE(C:C,2,1,"*")</f>
        <v>谢*云</v>
      </c>
      <c r="C6" s="2" t="s">
        <v>39</v>
      </c>
      <c r="D6" s="10" t="s">
        <v>21</v>
      </c>
      <c r="E6" s="11" t="s">
        <v>40</v>
      </c>
      <c r="F6" s="11" t="s">
        <v>41</v>
      </c>
      <c r="G6" s="11" t="s">
        <v>34</v>
      </c>
      <c r="H6" s="12" t="s">
        <v>42</v>
      </c>
      <c r="I6" s="11" t="s">
        <v>26</v>
      </c>
      <c r="J6" s="11" t="s">
        <v>27</v>
      </c>
      <c r="K6" s="11" t="s">
        <v>28</v>
      </c>
      <c r="L6" s="11" t="s">
        <v>43</v>
      </c>
      <c r="M6" s="11" t="s">
        <v>44</v>
      </c>
      <c r="N6" s="16"/>
      <c r="O6" s="17">
        <v>71.75</v>
      </c>
      <c r="P6" s="18" t="s">
        <v>19</v>
      </c>
      <c r="Q6" s="21" t="s">
        <v>31</v>
      </c>
      <c r="R6" s="22"/>
    </row>
    <row r="7" spans="1:18" ht="18.75" customHeight="1">
      <c r="A7" s="9" t="s">
        <v>45</v>
      </c>
      <c r="B7" s="2" t="str">
        <f>REPLACE(C:C,2,1,"*")</f>
        <v>赖*</v>
      </c>
      <c r="C7" s="2" t="s">
        <v>46</v>
      </c>
      <c r="D7" s="10" t="s">
        <v>21</v>
      </c>
      <c r="E7" s="11" t="s">
        <v>40</v>
      </c>
      <c r="F7" s="11" t="s">
        <v>41</v>
      </c>
      <c r="G7" s="11" t="s">
        <v>34</v>
      </c>
      <c r="H7" s="12" t="s">
        <v>47</v>
      </c>
      <c r="I7" s="11" t="s">
        <v>36</v>
      </c>
      <c r="J7" s="11" t="s">
        <v>27</v>
      </c>
      <c r="K7" s="11" t="s">
        <v>28</v>
      </c>
      <c r="L7" s="11" t="s">
        <v>48</v>
      </c>
      <c r="M7" s="11" t="s">
        <v>44</v>
      </c>
      <c r="N7" s="11"/>
      <c r="O7" s="17">
        <v>67.6</v>
      </c>
      <c r="P7" s="18" t="s">
        <v>32</v>
      </c>
      <c r="Q7" s="21" t="s">
        <v>31</v>
      </c>
      <c r="R7" s="23"/>
    </row>
    <row r="8" spans="1:18" ht="18.75" customHeight="1">
      <c r="A8" s="9" t="s">
        <v>49</v>
      </c>
      <c r="B8" s="2" t="str">
        <f>REPLACE(C:C,2,1,"*")</f>
        <v>林*华</v>
      </c>
      <c r="C8" s="2" t="s">
        <v>50</v>
      </c>
      <c r="D8" s="10" t="s">
        <v>21</v>
      </c>
      <c r="E8" s="11" t="s">
        <v>51</v>
      </c>
      <c r="F8" s="11" t="s">
        <v>52</v>
      </c>
      <c r="G8" s="11" t="s">
        <v>24</v>
      </c>
      <c r="H8" s="12" t="s">
        <v>53</v>
      </c>
      <c r="I8" s="11" t="s">
        <v>26</v>
      </c>
      <c r="J8" s="11" t="s">
        <v>54</v>
      </c>
      <c r="K8" s="11" t="s">
        <v>55</v>
      </c>
      <c r="L8" s="11" t="s">
        <v>56</v>
      </c>
      <c r="M8" s="11" t="s">
        <v>44</v>
      </c>
      <c r="N8" s="16"/>
      <c r="O8" s="17">
        <v>74.05</v>
      </c>
      <c r="P8" s="18" t="s">
        <v>19</v>
      </c>
      <c r="Q8" s="21" t="s">
        <v>57</v>
      </c>
      <c r="R8" s="23"/>
    </row>
    <row r="9" spans="1:18" ht="18.75" customHeight="1">
      <c r="A9" s="9" t="s">
        <v>58</v>
      </c>
      <c r="B9" s="2" t="str">
        <f>REPLACE(C:C,2,1,"*")</f>
        <v>戴*婷</v>
      </c>
      <c r="C9" s="2" t="s">
        <v>59</v>
      </c>
      <c r="D9" s="10" t="s">
        <v>21</v>
      </c>
      <c r="E9" s="11" t="s">
        <v>60</v>
      </c>
      <c r="F9" s="11" t="s">
        <v>61</v>
      </c>
      <c r="G9" s="11" t="s">
        <v>34</v>
      </c>
      <c r="H9" s="12" t="s">
        <v>62</v>
      </c>
      <c r="I9" s="11" t="s">
        <v>36</v>
      </c>
      <c r="J9" s="11" t="s">
        <v>54</v>
      </c>
      <c r="K9" s="11" t="s">
        <v>55</v>
      </c>
      <c r="L9" s="11" t="s">
        <v>63</v>
      </c>
      <c r="M9" s="11" t="s">
        <v>64</v>
      </c>
      <c r="N9" s="16"/>
      <c r="O9" s="17">
        <v>71.94999999999999</v>
      </c>
      <c r="P9" s="18" t="s">
        <v>19</v>
      </c>
      <c r="Q9" s="21" t="s">
        <v>65</v>
      </c>
      <c r="R9" s="23"/>
    </row>
    <row r="10" spans="1:18" ht="18.75" customHeight="1">
      <c r="A10" s="9" t="s">
        <v>66</v>
      </c>
      <c r="B10" s="2" t="str">
        <f>REPLACE(C:C,2,1,"*")</f>
        <v>李*金</v>
      </c>
      <c r="C10" s="2" t="s">
        <v>67</v>
      </c>
      <c r="D10" s="10" t="s">
        <v>21</v>
      </c>
      <c r="E10" s="11" t="s">
        <v>60</v>
      </c>
      <c r="F10" s="11" t="s">
        <v>61</v>
      </c>
      <c r="G10" s="11" t="s">
        <v>34</v>
      </c>
      <c r="H10" s="12" t="s">
        <v>68</v>
      </c>
      <c r="I10" s="11" t="s">
        <v>26</v>
      </c>
      <c r="J10" s="11" t="s">
        <v>54</v>
      </c>
      <c r="K10" s="11" t="s">
        <v>55</v>
      </c>
      <c r="L10" s="11" t="s">
        <v>69</v>
      </c>
      <c r="M10" s="11" t="s">
        <v>64</v>
      </c>
      <c r="N10" s="16"/>
      <c r="O10" s="17">
        <v>70.2</v>
      </c>
      <c r="P10" s="18" t="s">
        <v>32</v>
      </c>
      <c r="Q10" s="24" t="s">
        <v>65</v>
      </c>
      <c r="R10" s="23"/>
    </row>
    <row r="11" spans="1:18" ht="18.75" customHeight="1">
      <c r="A11" s="9" t="s">
        <v>70</v>
      </c>
      <c r="B11" s="2" t="str">
        <f>REPLACE(C:C,2,1,"*")</f>
        <v>吕*香</v>
      </c>
      <c r="C11" s="2" t="s">
        <v>71</v>
      </c>
      <c r="D11" s="10" t="s">
        <v>21</v>
      </c>
      <c r="E11" s="11" t="s">
        <v>60</v>
      </c>
      <c r="F11" s="11" t="s">
        <v>61</v>
      </c>
      <c r="G11" s="11" t="s">
        <v>34</v>
      </c>
      <c r="H11" s="12" t="s">
        <v>72</v>
      </c>
      <c r="I11" s="11" t="s">
        <v>26</v>
      </c>
      <c r="J11" s="11" t="s">
        <v>54</v>
      </c>
      <c r="K11" s="11" t="s">
        <v>55</v>
      </c>
      <c r="L11" s="11" t="s">
        <v>73</v>
      </c>
      <c r="M11" s="11" t="s">
        <v>64</v>
      </c>
      <c r="N11" s="16"/>
      <c r="O11" s="17">
        <v>69.97</v>
      </c>
      <c r="P11" s="18" t="s">
        <v>38</v>
      </c>
      <c r="Q11" s="24" t="s">
        <v>65</v>
      </c>
      <c r="R11" s="23"/>
    </row>
    <row r="12" spans="1:18" ht="18.75" customHeight="1">
      <c r="A12" s="9" t="s">
        <v>74</v>
      </c>
      <c r="B12" s="2" t="str">
        <f>REPLACE(C:C,2,1,"*")</f>
        <v>游*婷</v>
      </c>
      <c r="C12" s="2" t="s">
        <v>75</v>
      </c>
      <c r="D12" s="10" t="s">
        <v>21</v>
      </c>
      <c r="E12" s="11" t="s">
        <v>60</v>
      </c>
      <c r="F12" s="11" t="s">
        <v>61</v>
      </c>
      <c r="G12" s="11" t="s">
        <v>34</v>
      </c>
      <c r="H12" s="12" t="s">
        <v>42</v>
      </c>
      <c r="I12" s="11" t="s">
        <v>26</v>
      </c>
      <c r="J12" s="11" t="s">
        <v>54</v>
      </c>
      <c r="K12" s="11" t="s">
        <v>55</v>
      </c>
      <c r="L12" s="11" t="s">
        <v>76</v>
      </c>
      <c r="M12" s="11" t="s">
        <v>44</v>
      </c>
      <c r="N12" s="16"/>
      <c r="O12" s="17">
        <v>69.87</v>
      </c>
      <c r="P12" s="18" t="s">
        <v>45</v>
      </c>
      <c r="Q12" s="24" t="s">
        <v>65</v>
      </c>
      <c r="R12" s="23"/>
    </row>
    <row r="13" spans="1:18" ht="18.75" customHeight="1">
      <c r="A13" s="9" t="s">
        <v>77</v>
      </c>
      <c r="B13" s="2" t="str">
        <f>REPLACE(C:C,2,1,"*")</f>
        <v>刘*春</v>
      </c>
      <c r="C13" s="2" t="s">
        <v>78</v>
      </c>
      <c r="D13" s="10" t="s">
        <v>21</v>
      </c>
      <c r="E13" s="11" t="s">
        <v>60</v>
      </c>
      <c r="F13" s="11" t="s">
        <v>61</v>
      </c>
      <c r="G13" s="11" t="s">
        <v>34</v>
      </c>
      <c r="H13" s="12" t="s">
        <v>79</v>
      </c>
      <c r="I13" s="11" t="s">
        <v>26</v>
      </c>
      <c r="J13" s="11" t="s">
        <v>54</v>
      </c>
      <c r="K13" s="11" t="s">
        <v>55</v>
      </c>
      <c r="L13" s="11" t="s">
        <v>80</v>
      </c>
      <c r="M13" s="11" t="s">
        <v>64</v>
      </c>
      <c r="N13" s="16"/>
      <c r="O13" s="17">
        <v>69.44999999999999</v>
      </c>
      <c r="P13" s="18" t="s">
        <v>49</v>
      </c>
      <c r="Q13" s="24" t="s">
        <v>65</v>
      </c>
      <c r="R13" s="23"/>
    </row>
    <row r="14" spans="1:18" ht="18.75" customHeight="1">
      <c r="A14" s="9" t="s">
        <v>81</v>
      </c>
      <c r="B14" s="2" t="str">
        <f>REPLACE(C:C,2,1,"*")</f>
        <v>陈*</v>
      </c>
      <c r="C14" s="2" t="s">
        <v>82</v>
      </c>
      <c r="D14" s="10" t="s">
        <v>21</v>
      </c>
      <c r="E14" s="11" t="s">
        <v>60</v>
      </c>
      <c r="F14" s="11" t="s">
        <v>61</v>
      </c>
      <c r="G14" s="11" t="s">
        <v>34</v>
      </c>
      <c r="H14" s="12" t="s">
        <v>83</v>
      </c>
      <c r="I14" s="11" t="s">
        <v>36</v>
      </c>
      <c r="J14" s="11" t="s">
        <v>54</v>
      </c>
      <c r="K14" s="11" t="s">
        <v>55</v>
      </c>
      <c r="L14" s="11" t="s">
        <v>84</v>
      </c>
      <c r="M14" s="11" t="s">
        <v>64</v>
      </c>
      <c r="N14" s="16"/>
      <c r="O14" s="17">
        <v>69.28</v>
      </c>
      <c r="P14" s="18" t="s">
        <v>58</v>
      </c>
      <c r="Q14" s="24" t="s">
        <v>65</v>
      </c>
      <c r="R14" s="23"/>
    </row>
    <row r="15" spans="1:18" ht="18.75" customHeight="1">
      <c r="A15" s="9" t="s">
        <v>85</v>
      </c>
      <c r="B15" s="2" t="str">
        <f>REPLACE(C:C,2,1,"*")</f>
        <v>李*婷</v>
      </c>
      <c r="C15" s="2" t="s">
        <v>86</v>
      </c>
      <c r="D15" s="10" t="s">
        <v>21</v>
      </c>
      <c r="E15" s="11" t="s">
        <v>87</v>
      </c>
      <c r="F15" s="11" t="s">
        <v>88</v>
      </c>
      <c r="G15" s="11" t="s">
        <v>34</v>
      </c>
      <c r="H15" s="12" t="s">
        <v>89</v>
      </c>
      <c r="I15" s="11" t="s">
        <v>36</v>
      </c>
      <c r="J15" s="11" t="s">
        <v>27</v>
      </c>
      <c r="K15" s="11" t="s">
        <v>28</v>
      </c>
      <c r="L15" s="11" t="s">
        <v>90</v>
      </c>
      <c r="M15" s="11" t="s">
        <v>91</v>
      </c>
      <c r="N15" s="11"/>
      <c r="O15" s="17">
        <v>63.15</v>
      </c>
      <c r="P15" s="18" t="s">
        <v>19</v>
      </c>
      <c r="Q15" s="24" t="s">
        <v>57</v>
      </c>
      <c r="R15" s="23"/>
    </row>
    <row r="16" spans="1:18" ht="18.75" customHeight="1">
      <c r="A16" s="9" t="s">
        <v>92</v>
      </c>
      <c r="B16" s="2" t="str">
        <f>REPLACE(C:C,2,1,"*")</f>
        <v>张*娟</v>
      </c>
      <c r="C16" s="2" t="s">
        <v>93</v>
      </c>
      <c r="D16" s="13" t="s">
        <v>21</v>
      </c>
      <c r="E16" s="14" t="s">
        <v>94</v>
      </c>
      <c r="F16" s="14" t="s">
        <v>95</v>
      </c>
      <c r="G16" s="14" t="s">
        <v>34</v>
      </c>
      <c r="H16" s="12" t="s">
        <v>96</v>
      </c>
      <c r="I16" s="14" t="s">
        <v>26</v>
      </c>
      <c r="J16" s="14" t="s">
        <v>27</v>
      </c>
      <c r="K16" s="14" t="s">
        <v>28</v>
      </c>
      <c r="L16" s="14" t="s">
        <v>97</v>
      </c>
      <c r="M16" s="14" t="s">
        <v>98</v>
      </c>
      <c r="N16" s="19"/>
      <c r="O16" s="17">
        <v>76.55</v>
      </c>
      <c r="P16" s="18" t="s">
        <v>19</v>
      </c>
      <c r="Q16" s="25">
        <v>1</v>
      </c>
      <c r="R16" s="23"/>
    </row>
    <row r="17" spans="1:18" ht="18.75" customHeight="1">
      <c r="A17" s="9" t="s">
        <v>99</v>
      </c>
      <c r="B17" s="2" t="str">
        <f>REPLACE(C:C,2,1,"*")</f>
        <v>蓝*玉</v>
      </c>
      <c r="C17" s="2" t="s">
        <v>100</v>
      </c>
      <c r="D17" s="13" t="s">
        <v>21</v>
      </c>
      <c r="E17" s="14" t="s">
        <v>101</v>
      </c>
      <c r="F17" s="14" t="s">
        <v>102</v>
      </c>
      <c r="G17" s="14" t="s">
        <v>34</v>
      </c>
      <c r="H17" s="12" t="s">
        <v>103</v>
      </c>
      <c r="I17" s="14" t="s">
        <v>26</v>
      </c>
      <c r="J17" s="14" t="s">
        <v>27</v>
      </c>
      <c r="K17" s="14" t="s">
        <v>28</v>
      </c>
      <c r="L17" s="14" t="s">
        <v>104</v>
      </c>
      <c r="M17" s="14" t="s">
        <v>105</v>
      </c>
      <c r="N17" s="19"/>
      <c r="O17" s="17">
        <v>75.96000000000001</v>
      </c>
      <c r="P17" s="18" t="s">
        <v>19</v>
      </c>
      <c r="Q17" s="25">
        <v>1</v>
      </c>
      <c r="R17" s="23"/>
    </row>
    <row r="18" spans="1:18" ht="18.75" customHeight="1">
      <c r="A18" s="9" t="s">
        <v>106</v>
      </c>
      <c r="B18" s="2" t="str">
        <f>REPLACE(C:C,2,1,"*")</f>
        <v>廖*霞</v>
      </c>
      <c r="C18" s="2" t="s">
        <v>107</v>
      </c>
      <c r="D18" s="10" t="s">
        <v>108</v>
      </c>
      <c r="E18" s="14" t="s">
        <v>109</v>
      </c>
      <c r="F18" s="14" t="s">
        <v>70</v>
      </c>
      <c r="G18" s="14" t="s">
        <v>34</v>
      </c>
      <c r="H18" s="12" t="s">
        <v>110</v>
      </c>
      <c r="I18" s="14" t="s">
        <v>26</v>
      </c>
      <c r="J18" s="14" t="s">
        <v>27</v>
      </c>
      <c r="K18" s="14" t="s">
        <v>28</v>
      </c>
      <c r="L18" s="14" t="s">
        <v>111</v>
      </c>
      <c r="M18" s="14" t="s">
        <v>112</v>
      </c>
      <c r="N18" s="19"/>
      <c r="O18" s="17">
        <v>79.1</v>
      </c>
      <c r="P18" s="18" t="s">
        <v>19</v>
      </c>
      <c r="Q18" s="25">
        <v>1</v>
      </c>
      <c r="R18" s="23"/>
    </row>
    <row r="19" spans="1:18" ht="18.75" customHeight="1">
      <c r="A19" s="9" t="s">
        <v>23</v>
      </c>
      <c r="B19" s="2" t="str">
        <f>REPLACE(C:C,2,1,"*")</f>
        <v>罗*雪</v>
      </c>
      <c r="C19" s="2" t="s">
        <v>113</v>
      </c>
      <c r="D19" s="10" t="s">
        <v>114</v>
      </c>
      <c r="E19" s="14" t="s">
        <v>115</v>
      </c>
      <c r="F19" s="14" t="s">
        <v>74</v>
      </c>
      <c r="G19" s="14" t="s">
        <v>34</v>
      </c>
      <c r="H19" s="12" t="s">
        <v>116</v>
      </c>
      <c r="I19" s="14" t="s">
        <v>26</v>
      </c>
      <c r="J19" s="14" t="s">
        <v>27</v>
      </c>
      <c r="K19" s="14" t="s">
        <v>28</v>
      </c>
      <c r="L19" s="14" t="s">
        <v>117</v>
      </c>
      <c r="M19" s="14" t="s">
        <v>118</v>
      </c>
      <c r="N19" s="19"/>
      <c r="O19" s="17">
        <v>79.8</v>
      </c>
      <c r="P19" s="18" t="s">
        <v>19</v>
      </c>
      <c r="Q19" s="25">
        <v>1</v>
      </c>
      <c r="R19" s="23"/>
    </row>
    <row r="20" spans="1:18" ht="18.75" customHeight="1">
      <c r="A20" s="9" t="s">
        <v>41</v>
      </c>
      <c r="B20" s="2" t="str">
        <f>REPLACE(C:C,2,1,"*")</f>
        <v>李*彬</v>
      </c>
      <c r="C20" s="2" t="s">
        <v>119</v>
      </c>
      <c r="D20" s="10" t="s">
        <v>114</v>
      </c>
      <c r="E20" s="14" t="s">
        <v>120</v>
      </c>
      <c r="F20" s="14" t="s">
        <v>77</v>
      </c>
      <c r="G20" s="14" t="s">
        <v>24</v>
      </c>
      <c r="H20" s="12" t="s">
        <v>121</v>
      </c>
      <c r="I20" s="14" t="s">
        <v>26</v>
      </c>
      <c r="J20" s="14" t="s">
        <v>27</v>
      </c>
      <c r="K20" s="14" t="s">
        <v>28</v>
      </c>
      <c r="L20" s="14" t="s">
        <v>122</v>
      </c>
      <c r="M20" s="14" t="s">
        <v>123</v>
      </c>
      <c r="N20" s="19"/>
      <c r="O20" s="17">
        <v>70.65</v>
      </c>
      <c r="P20" s="18" t="s">
        <v>19</v>
      </c>
      <c r="Q20" s="25">
        <v>1</v>
      </c>
      <c r="R20" s="23"/>
    </row>
    <row r="21" spans="1:18" ht="18.75" customHeight="1">
      <c r="A21" s="9" t="s">
        <v>52</v>
      </c>
      <c r="B21" s="2" t="str">
        <f>REPLACE(C:C,2,1,"*")</f>
        <v>蓝*芳</v>
      </c>
      <c r="C21" s="2" t="s">
        <v>124</v>
      </c>
      <c r="D21" s="10" t="s">
        <v>114</v>
      </c>
      <c r="E21" s="14" t="s">
        <v>125</v>
      </c>
      <c r="F21" s="14" t="s">
        <v>81</v>
      </c>
      <c r="G21" s="14" t="s">
        <v>34</v>
      </c>
      <c r="H21" s="12" t="s">
        <v>126</v>
      </c>
      <c r="I21" s="14" t="s">
        <v>26</v>
      </c>
      <c r="J21" s="14" t="s">
        <v>27</v>
      </c>
      <c r="K21" s="14" t="s">
        <v>28</v>
      </c>
      <c r="L21" s="14" t="s">
        <v>127</v>
      </c>
      <c r="M21" s="14" t="s">
        <v>123</v>
      </c>
      <c r="N21" s="19"/>
      <c r="O21" s="17">
        <v>73.1</v>
      </c>
      <c r="P21" s="18" t="s">
        <v>19</v>
      </c>
      <c r="Q21" s="25">
        <v>1</v>
      </c>
      <c r="R21" s="23"/>
    </row>
    <row r="22" spans="1:18" ht="18.75" customHeight="1">
      <c r="A22" s="9" t="s">
        <v>61</v>
      </c>
      <c r="B22" s="2" t="str">
        <f>REPLACE(C:C,2,1,"*")</f>
        <v>傅*阳</v>
      </c>
      <c r="C22" s="2" t="s">
        <v>128</v>
      </c>
      <c r="D22" s="10" t="s">
        <v>129</v>
      </c>
      <c r="E22" s="14" t="s">
        <v>130</v>
      </c>
      <c r="F22" s="14" t="s">
        <v>92</v>
      </c>
      <c r="G22" s="14" t="s">
        <v>34</v>
      </c>
      <c r="H22" s="12" t="s">
        <v>126</v>
      </c>
      <c r="I22" s="14" t="s">
        <v>26</v>
      </c>
      <c r="J22" s="14" t="s">
        <v>27</v>
      </c>
      <c r="K22" s="14" t="s">
        <v>28</v>
      </c>
      <c r="L22" s="14" t="s">
        <v>111</v>
      </c>
      <c r="M22" s="14" t="s">
        <v>98</v>
      </c>
      <c r="N22" s="19"/>
      <c r="O22" s="20">
        <v>78.69999999999999</v>
      </c>
      <c r="P22" s="18" t="s">
        <v>19</v>
      </c>
      <c r="Q22" s="25">
        <v>2</v>
      </c>
      <c r="R22" s="26" t="s">
        <v>131</v>
      </c>
    </row>
    <row r="23" spans="1:18" ht="18.75" customHeight="1">
      <c r="A23" s="9" t="s">
        <v>88</v>
      </c>
      <c r="B23" s="2" t="str">
        <f>REPLACE(C:C,2,1,"*")</f>
        <v>张*良</v>
      </c>
      <c r="C23" s="2" t="s">
        <v>132</v>
      </c>
      <c r="D23" s="10" t="s">
        <v>133</v>
      </c>
      <c r="E23" s="14" t="s">
        <v>134</v>
      </c>
      <c r="F23" s="14" t="s">
        <v>99</v>
      </c>
      <c r="G23" s="14" t="s">
        <v>24</v>
      </c>
      <c r="H23" s="12" t="s">
        <v>135</v>
      </c>
      <c r="I23" s="14" t="s">
        <v>26</v>
      </c>
      <c r="J23" s="14" t="s">
        <v>27</v>
      </c>
      <c r="K23" s="14" t="s">
        <v>28</v>
      </c>
      <c r="L23" s="14" t="s">
        <v>136</v>
      </c>
      <c r="M23" s="14" t="s">
        <v>137</v>
      </c>
      <c r="N23" s="19"/>
      <c r="O23" s="20">
        <v>77.15</v>
      </c>
      <c r="P23" s="18" t="s">
        <v>38</v>
      </c>
      <c r="Q23" s="25">
        <v>4</v>
      </c>
      <c r="R23" s="26" t="s">
        <v>131</v>
      </c>
    </row>
    <row r="24" spans="1:18" ht="18.75" customHeight="1">
      <c r="A24" s="9" t="s">
        <v>138</v>
      </c>
      <c r="B24" s="2" t="str">
        <f>REPLACE(C:C,2,1,"*")</f>
        <v>曾*淋</v>
      </c>
      <c r="C24" s="2" t="s">
        <v>139</v>
      </c>
      <c r="D24" s="10" t="s">
        <v>140</v>
      </c>
      <c r="E24" s="14" t="s">
        <v>134</v>
      </c>
      <c r="F24" s="14" t="s">
        <v>99</v>
      </c>
      <c r="G24" s="14" t="s">
        <v>24</v>
      </c>
      <c r="H24" s="12" t="s">
        <v>141</v>
      </c>
      <c r="I24" s="14" t="s">
        <v>26</v>
      </c>
      <c r="J24" s="14" t="s">
        <v>27</v>
      </c>
      <c r="K24" s="14" t="s">
        <v>28</v>
      </c>
      <c r="L24" s="14" t="s">
        <v>142</v>
      </c>
      <c r="M24" s="14" t="s">
        <v>143</v>
      </c>
      <c r="N24" s="19"/>
      <c r="O24" s="20">
        <v>75.95</v>
      </c>
      <c r="P24" s="18" t="s">
        <v>45</v>
      </c>
      <c r="Q24" s="25">
        <v>4</v>
      </c>
      <c r="R24" s="26" t="s">
        <v>131</v>
      </c>
    </row>
    <row r="25" spans="1:18" ht="18.75" customHeight="1">
      <c r="A25" s="9" t="s">
        <v>144</v>
      </c>
      <c r="B25" s="2" t="str">
        <f>REPLACE(C:C,2,1,"*")</f>
        <v>黄*</v>
      </c>
      <c r="C25" s="2" t="s">
        <v>145</v>
      </c>
      <c r="D25" s="10" t="s">
        <v>133</v>
      </c>
      <c r="E25" s="14" t="s">
        <v>146</v>
      </c>
      <c r="F25" s="14" t="s">
        <v>106</v>
      </c>
      <c r="G25" s="14" t="s">
        <v>34</v>
      </c>
      <c r="H25" s="12" t="s">
        <v>147</v>
      </c>
      <c r="I25" s="14" t="s">
        <v>26</v>
      </c>
      <c r="J25" s="14" t="s">
        <v>27</v>
      </c>
      <c r="K25" s="14" t="s">
        <v>28</v>
      </c>
      <c r="L25" s="14" t="s">
        <v>148</v>
      </c>
      <c r="M25" s="14" t="s">
        <v>112</v>
      </c>
      <c r="N25" s="19"/>
      <c r="O25" s="20">
        <v>79.69999999999999</v>
      </c>
      <c r="P25" s="18" t="s">
        <v>32</v>
      </c>
      <c r="Q25" s="25">
        <v>3</v>
      </c>
      <c r="R25" s="26" t="s">
        <v>131</v>
      </c>
    </row>
  </sheetData>
  <sheetProtection/>
  <autoFilter ref="A3:O25"/>
  <mergeCells count="2">
    <mergeCell ref="A1:R1"/>
    <mergeCell ref="A2:R2"/>
  </mergeCells>
  <printOptions horizontalCentered="1"/>
  <pageMargins left="0.35" right="0.35" top="0.59" bottom="0.39" header="0.51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2015-08-24T09:32:37Z</cp:lastPrinted>
  <dcterms:created xsi:type="dcterms:W3CDTF">2013-02-19T03:46:10Z</dcterms:created>
  <dcterms:modified xsi:type="dcterms:W3CDTF">2020-11-20T07:13:31Z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