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40" windowHeight="13050"/>
  </bookViews>
  <sheets>
    <sheet name="拟聘用人员名单" sheetId="1" r:id="rId1"/>
  </sheets>
  <definedNames>
    <definedName name="_xlnm.Print_Titles" localSheetId="0">拟聘用人员名单!$2:2</definedName>
    <definedName name="_xlnm._FilterDatabase" localSheetId="0" hidden="1">拟聘用人员名单!$A$1:$L$95</definedName>
  </definedNames>
  <calcPr calcId="144525"/>
  <extLst/>
</workbook>
</file>

<file path=xl/sharedStrings.xml><?xml version="1.0" encoding="utf-8"?>
<sst xmlns="http://schemas.openxmlformats.org/spreadsheetml/2006/main" count="870">
  <si>
    <t>琼海市2020年公开招聘事业单位工作人员拟聘用人员名单</t>
  </si>
  <si>
    <t>序号</t>
  </si>
  <si>
    <t>准考证号</t>
  </si>
  <si>
    <t>姓名</t>
  </si>
  <si>
    <t>户籍</t>
  </si>
  <si>
    <t>性别</t>
  </si>
  <si>
    <t>出生年月</t>
  </si>
  <si>
    <t>毕业院校</t>
  </si>
  <si>
    <t>专业</t>
  </si>
  <si>
    <t>学历</t>
  </si>
  <si>
    <t>报考单位</t>
  </si>
  <si>
    <t>报考岗位</t>
  </si>
  <si>
    <t>拟聘用岗位</t>
  </si>
  <si>
    <t>备注</t>
  </si>
  <si>
    <t>200823906738</t>
  </si>
  <si>
    <t>黎明</t>
  </si>
  <si>
    <t>海南琼海</t>
  </si>
  <si>
    <t>男</t>
  </si>
  <si>
    <t>云南大学</t>
  </si>
  <si>
    <t>工程管理</t>
  </si>
  <si>
    <t>大学本科</t>
  </si>
  <si>
    <t>琼海市价格认证中心</t>
  </si>
  <si>
    <t>价格认定员1</t>
  </si>
  <si>
    <t>200823905639</t>
  </si>
  <si>
    <t>孙衍磊</t>
  </si>
  <si>
    <t>海南乐东</t>
  </si>
  <si>
    <t>1990.10</t>
  </si>
  <si>
    <t>琼州学院</t>
  </si>
  <si>
    <t>电子商务</t>
  </si>
  <si>
    <t>大学专科</t>
  </si>
  <si>
    <t>价格认定员2</t>
  </si>
  <si>
    <t>200823902608</t>
  </si>
  <si>
    <t>黄永坚</t>
  </si>
  <si>
    <t>海南澄迈</t>
  </si>
  <si>
    <t>大连大学</t>
  </si>
  <si>
    <t>价格调查员</t>
  </si>
  <si>
    <t>200823906239</t>
  </si>
  <si>
    <t>黎程</t>
  </si>
  <si>
    <t>西华大学</t>
  </si>
  <si>
    <t>交通运输</t>
  </si>
  <si>
    <t>琼海质量技术监督技术所</t>
  </si>
  <si>
    <t>计量检定员</t>
  </si>
  <si>
    <t>200823906727</t>
  </si>
  <si>
    <t>林玉宇</t>
  </si>
  <si>
    <t>海南万宁</t>
  </si>
  <si>
    <t>中国计量大学</t>
  </si>
  <si>
    <t>测控技术与仪器</t>
  </si>
  <si>
    <t>200823903041</t>
  </si>
  <si>
    <t>邢贞权</t>
  </si>
  <si>
    <t>琼台师范学院</t>
  </si>
  <si>
    <t>汉语言文学</t>
  </si>
  <si>
    <t>市市政综合管理大队</t>
  </si>
  <si>
    <t>综合管理职员</t>
  </si>
  <si>
    <t>200823904303</t>
  </si>
  <si>
    <t>许淦</t>
  </si>
  <si>
    <t>北京师范大学珠海分校</t>
  </si>
  <si>
    <t>市机构编制电子政务中心</t>
  </si>
  <si>
    <t>200823905132</t>
  </si>
  <si>
    <t>郑惠丹</t>
  </si>
  <si>
    <t>女</t>
  </si>
  <si>
    <t>四川警察学院</t>
  </si>
  <si>
    <t>秘书学</t>
  </si>
  <si>
    <t>市退役军人服务中心</t>
  </si>
  <si>
    <t>办公室文秘</t>
  </si>
  <si>
    <t>200823903934</t>
  </si>
  <si>
    <t>郭金存</t>
  </si>
  <si>
    <t>海南屯昌</t>
  </si>
  <si>
    <t>三亚学院</t>
  </si>
  <si>
    <t>琼海市文化馆
（琼剧研究展演团）</t>
  </si>
  <si>
    <t>办公室职员</t>
  </si>
  <si>
    <t>200823906821</t>
  </si>
  <si>
    <t>谢造卓</t>
  </si>
  <si>
    <t>海南儋州</t>
  </si>
  <si>
    <t>中山大学</t>
  </si>
  <si>
    <t>会计学</t>
  </si>
  <si>
    <t>海南会山省级自然保护区管理站</t>
  </si>
  <si>
    <t>综合管理职员1</t>
  </si>
  <si>
    <t>200823903919</t>
  </si>
  <si>
    <t>林亮</t>
  </si>
  <si>
    <t>海南临高</t>
  </si>
  <si>
    <t>长春税务学院</t>
  </si>
  <si>
    <t>劳动与社会保障</t>
  </si>
  <si>
    <t>综合管理职员2</t>
  </si>
  <si>
    <t>凌溪</t>
  </si>
  <si>
    <t>湖南理工大学</t>
  </si>
  <si>
    <t>旅游管理</t>
  </si>
  <si>
    <t>综合管理职员3</t>
  </si>
  <si>
    <t>200823902201</t>
  </si>
  <si>
    <t>陈吉弟</t>
  </si>
  <si>
    <t>北京化工大学</t>
  </si>
  <si>
    <t>自动化</t>
  </si>
  <si>
    <t>数字化管理职员</t>
  </si>
  <si>
    <t>200823900739</t>
  </si>
  <si>
    <t>赵开娟</t>
  </si>
  <si>
    <t>海南昌江</t>
  </si>
  <si>
    <t>海南师范大学</t>
  </si>
  <si>
    <t>自然地理与资源环境</t>
  </si>
  <si>
    <t>技术员2</t>
  </si>
  <si>
    <t>黄一峰</t>
  </si>
  <si>
    <t>海南文昌</t>
  </si>
  <si>
    <t>广西民族大学</t>
  </si>
  <si>
    <t>信息与计算科学</t>
  </si>
  <si>
    <t>琼海市上埇林场</t>
  </si>
  <si>
    <t>资源管理办公室职员</t>
  </si>
  <si>
    <t>曾冰</t>
  </si>
  <si>
    <t>海南大学</t>
  </si>
  <si>
    <t>环境科学</t>
  </si>
  <si>
    <t>博鳌镇社会事务服务中心</t>
  </si>
  <si>
    <t>生态环保管理职员</t>
  </si>
  <si>
    <t>200823901906</t>
  </si>
  <si>
    <t>林长奎</t>
  </si>
  <si>
    <t>中国药科大学</t>
  </si>
  <si>
    <t>信息管理与信息系统</t>
  </si>
  <si>
    <t>200823906320</t>
  </si>
  <si>
    <t>王夏玲</t>
  </si>
  <si>
    <t>华南农业大学</t>
  </si>
  <si>
    <t>水利水电工程</t>
  </si>
  <si>
    <t>博鳌农业服务中心</t>
  </si>
  <si>
    <t>水利技术员</t>
  </si>
  <si>
    <t>200823906311</t>
  </si>
  <si>
    <t>张茵</t>
  </si>
  <si>
    <t>西南大学</t>
  </si>
  <si>
    <t>动物科学</t>
  </si>
  <si>
    <t>畜牧技术员</t>
  </si>
  <si>
    <t>200823902240</t>
  </si>
  <si>
    <t>吴艳萍</t>
  </si>
  <si>
    <t>海南三亚</t>
  </si>
  <si>
    <t>植物保护</t>
  </si>
  <si>
    <t>阳江镇农业服务中心</t>
  </si>
  <si>
    <t>农业技术员</t>
  </si>
  <si>
    <t>200823904312</t>
  </si>
  <si>
    <t>黄山旺</t>
  </si>
  <si>
    <t>海南职业技术学院</t>
  </si>
  <si>
    <t>艺术设计</t>
  </si>
  <si>
    <t>会山镇农业服务中心</t>
  </si>
  <si>
    <t>农业助理职员</t>
  </si>
  <si>
    <t>200823905838</t>
  </si>
  <si>
    <t>王镜翔</t>
  </si>
  <si>
    <t>海口经济学院</t>
  </si>
  <si>
    <t>财务管理</t>
  </si>
  <si>
    <t>彬村山华侨经济区管理委员会</t>
  </si>
  <si>
    <t>财务管理职员</t>
  </si>
  <si>
    <t>200823904933</t>
  </si>
  <si>
    <t>黄声</t>
  </si>
  <si>
    <t>海南海口</t>
  </si>
  <si>
    <t>贵州大学</t>
  </si>
  <si>
    <t>机械设计制造及其自动化</t>
  </si>
  <si>
    <t>各乡镇农业服务中心</t>
  </si>
  <si>
    <t>管理员</t>
  </si>
  <si>
    <t>博鳌镇</t>
  </si>
  <si>
    <t>200823902520</t>
  </si>
  <si>
    <t>何冠逸</t>
  </si>
  <si>
    <t>沈阳工业大学</t>
  </si>
  <si>
    <t>阳江镇</t>
  </si>
  <si>
    <t>200823905915</t>
  </si>
  <si>
    <t>黎梦真</t>
  </si>
  <si>
    <t>广州大学</t>
  </si>
  <si>
    <t xml:space="preserve">数学与应用数学       </t>
  </si>
  <si>
    <t>塔洋镇</t>
  </si>
  <si>
    <t>200823905930</t>
  </si>
  <si>
    <t>唐日云</t>
  </si>
  <si>
    <t>海南东方</t>
  </si>
  <si>
    <t>南京信息工程大学</t>
  </si>
  <si>
    <t>雷电防护科学与技术</t>
  </si>
  <si>
    <t>潭门镇</t>
  </si>
  <si>
    <t>200823901202</t>
  </si>
  <si>
    <t>冯志明</t>
  </si>
  <si>
    <t>上海理工大学</t>
  </si>
  <si>
    <t>应用化学</t>
  </si>
  <si>
    <t>万泉镇</t>
  </si>
  <si>
    <t>200823904901</t>
  </si>
  <si>
    <t>林秉</t>
  </si>
  <si>
    <t xml:space="preserve">海南海口   </t>
  </si>
  <si>
    <t>华中科技大学武昌分校</t>
  </si>
  <si>
    <t>机械电子工程</t>
  </si>
  <si>
    <t>长坡镇</t>
  </si>
  <si>
    <t>200823903116</t>
  </si>
  <si>
    <t>许丁智</t>
  </si>
  <si>
    <t>南华大学</t>
  </si>
  <si>
    <t>核工程与核技术</t>
  </si>
  <si>
    <t>彬村山</t>
  </si>
  <si>
    <t>200823906541</t>
  </si>
  <si>
    <t>陈可朝</t>
  </si>
  <si>
    <t>广西大学</t>
  </si>
  <si>
    <t>龙江镇</t>
  </si>
  <si>
    <t>200823900642</t>
  </si>
  <si>
    <t>韦小茹</t>
  </si>
  <si>
    <t xml:space="preserve">海南海口                                                                                                                                                                                             </t>
  </si>
  <si>
    <t>西安外国语大学</t>
  </si>
  <si>
    <t>日语</t>
  </si>
  <si>
    <t>石壁镇</t>
  </si>
  <si>
    <t>200823904825</t>
  </si>
  <si>
    <t>郭泽龙</t>
  </si>
  <si>
    <t>1994.10</t>
  </si>
  <si>
    <t>太原理工大学</t>
  </si>
  <si>
    <t>冶金工程</t>
  </si>
  <si>
    <t>会山镇</t>
  </si>
  <si>
    <t>200823901214</t>
  </si>
  <si>
    <t>黄芝恒</t>
  </si>
  <si>
    <t>海南定安</t>
  </si>
  <si>
    <t>北京信息科技大学</t>
  </si>
  <si>
    <t>电子信息工程</t>
  </si>
  <si>
    <t>各乡镇社会事务服务中心</t>
  </si>
  <si>
    <t>嘉积镇</t>
  </si>
  <si>
    <t>200823901225</t>
  </si>
  <si>
    <t>雷植顺</t>
  </si>
  <si>
    <t>中国社会科学院大学</t>
  </si>
  <si>
    <t>政治学与行政学</t>
  </si>
  <si>
    <t>刘美</t>
  </si>
  <si>
    <t>人文地理与城乡规划</t>
  </si>
  <si>
    <t>200823906901</t>
  </si>
  <si>
    <t>王丹</t>
  </si>
  <si>
    <t>1997.10</t>
  </si>
  <si>
    <t>海南热带海洋学院</t>
  </si>
  <si>
    <t>园艺</t>
  </si>
  <si>
    <t>各乡镇农业服务中心
（扶贫岗）</t>
  </si>
  <si>
    <t>大路镇</t>
  </si>
  <si>
    <t>200823906915</t>
  </si>
  <si>
    <t>庞淅仁</t>
  </si>
  <si>
    <t>高分子材料与工程</t>
  </si>
  <si>
    <t>各乡镇社会事务服务中心（扶贫岗）</t>
  </si>
  <si>
    <t>200823906913</t>
  </si>
  <si>
    <t>林秋婷</t>
  </si>
  <si>
    <t>湖北大学</t>
  </si>
  <si>
    <t>教育技术学</t>
  </si>
  <si>
    <t>200823906908</t>
  </si>
  <si>
    <t>姚明惠</t>
  </si>
  <si>
    <t>武汉东湖学院</t>
  </si>
  <si>
    <t>法学</t>
  </si>
  <si>
    <t>200823906914</t>
  </si>
  <si>
    <t>庄迫芳</t>
  </si>
  <si>
    <t>行政管理</t>
  </si>
  <si>
    <t>200823906837</t>
  </si>
  <si>
    <t>陈明明</t>
  </si>
  <si>
    <t>海南政法职业学院</t>
  </si>
  <si>
    <t>社会工作
（司法社会工作方向）</t>
  </si>
  <si>
    <t>200823906909</t>
  </si>
  <si>
    <t>何忠贤</t>
  </si>
  <si>
    <t>1998.09</t>
  </si>
  <si>
    <t>中原镇</t>
  </si>
  <si>
    <t>200823906911</t>
  </si>
  <si>
    <t>王惠</t>
  </si>
  <si>
    <t>200823913015</t>
  </si>
  <si>
    <t>颜晶晶</t>
  </si>
  <si>
    <t>海南医学院</t>
  </si>
  <si>
    <t>预防医学</t>
  </si>
  <si>
    <t>琼海市疾控中心</t>
  </si>
  <si>
    <t>疾病预防控制      或公共卫生</t>
  </si>
  <si>
    <t>200823913211</t>
  </si>
  <si>
    <t>陈倩</t>
  </si>
  <si>
    <t>广西医科大学</t>
  </si>
  <si>
    <t>200823913106</t>
  </si>
  <si>
    <t>王小姬</t>
  </si>
  <si>
    <t>药学</t>
  </si>
  <si>
    <t>琼海市基层卫生院</t>
  </si>
  <si>
    <t>药剂</t>
  </si>
  <si>
    <t>200823913102</t>
  </si>
  <si>
    <t>王叶</t>
  </si>
  <si>
    <t>200823913027</t>
  </si>
  <si>
    <t>杨少婵</t>
  </si>
  <si>
    <t>江西中医药大学科技学院</t>
  </si>
  <si>
    <t>200823913215</t>
  </si>
  <si>
    <t>刘昌玉</t>
  </si>
  <si>
    <t>200823913203</t>
  </si>
  <si>
    <t>周田</t>
  </si>
  <si>
    <t>湖北中医学院</t>
  </si>
  <si>
    <t>医学检验</t>
  </si>
  <si>
    <t>检验</t>
  </si>
  <si>
    <t>200823913529</t>
  </si>
  <si>
    <t>王贞霏</t>
  </si>
  <si>
    <t>右江民族医学院</t>
  </si>
  <si>
    <t>护理</t>
  </si>
  <si>
    <t>护士</t>
  </si>
  <si>
    <t>200823913530</t>
  </si>
  <si>
    <t>邓美云</t>
  </si>
  <si>
    <t>海南省第三卫生学校</t>
  </si>
  <si>
    <t>中专</t>
  </si>
  <si>
    <t>200823913315</t>
  </si>
  <si>
    <t>高春蕾</t>
  </si>
  <si>
    <t>200823913415</t>
  </si>
  <si>
    <t>李小浪</t>
  </si>
  <si>
    <t>护理学</t>
  </si>
  <si>
    <t>200823913627</t>
  </si>
  <si>
    <t>陈梦丹</t>
  </si>
  <si>
    <t>200823913535</t>
  </si>
  <si>
    <t>陈姿谕</t>
  </si>
  <si>
    <t>海南省卫生学校</t>
  </si>
  <si>
    <t>200823913319</t>
  </si>
  <si>
    <t>蒙花蛟</t>
  </si>
  <si>
    <t>200823913412</t>
  </si>
  <si>
    <t>莫春兰</t>
  </si>
  <si>
    <t>200823913626</t>
  </si>
  <si>
    <t>庞丽凤</t>
  </si>
  <si>
    <t>200823913421</t>
  </si>
  <si>
    <t>王楚鸾</t>
  </si>
  <si>
    <t>广州中医药大学</t>
  </si>
  <si>
    <t>200823913512</t>
  </si>
  <si>
    <t>何源军</t>
  </si>
  <si>
    <t>200823913303</t>
  </si>
  <si>
    <t>王龄桂</t>
  </si>
  <si>
    <t>200823913809</t>
  </si>
  <si>
    <t>周春曼</t>
  </si>
  <si>
    <t>琼海市基层卫生院
（扶贫岗）</t>
  </si>
  <si>
    <t>200823104110</t>
  </si>
  <si>
    <t>唐小丽</t>
  </si>
  <si>
    <t>海南琼中</t>
  </si>
  <si>
    <t>1995.09</t>
  </si>
  <si>
    <t>琼海中学附属小学</t>
  </si>
  <si>
    <t>语文教师</t>
  </si>
  <si>
    <t>200823103629</t>
  </si>
  <si>
    <t>殷盼</t>
  </si>
  <si>
    <t>1996.05</t>
  </si>
  <si>
    <t>200823102728</t>
  </si>
  <si>
    <t>麦明春</t>
  </si>
  <si>
    <t>1988.11</t>
  </si>
  <si>
    <t>湖北第二师范大学</t>
  </si>
  <si>
    <t>200823100210</t>
  </si>
  <si>
    <t>谢瑶</t>
  </si>
  <si>
    <t>安徽太和</t>
  </si>
  <si>
    <t>1990.04</t>
  </si>
  <si>
    <t>阜阳师范学院</t>
  </si>
  <si>
    <t>200823101226</t>
  </si>
  <si>
    <t>李有丹</t>
  </si>
  <si>
    <t>1996.07</t>
  </si>
  <si>
    <t>江西科技师范大学</t>
  </si>
  <si>
    <t>200823100240</t>
  </si>
  <si>
    <t>王楠楠</t>
  </si>
  <si>
    <t>1990.11</t>
  </si>
  <si>
    <t>200823103708</t>
  </si>
  <si>
    <t>符桃蜜</t>
  </si>
  <si>
    <t>1997.04</t>
  </si>
  <si>
    <t>汉语国际教育</t>
  </si>
  <si>
    <t>200823104202</t>
  </si>
  <si>
    <t>陈海燕</t>
  </si>
  <si>
    <t>1993.08</t>
  </si>
  <si>
    <t>200823103035</t>
  </si>
  <si>
    <t>冯小恋</t>
  </si>
  <si>
    <t>1993.12</t>
  </si>
  <si>
    <t>200823101429</t>
  </si>
  <si>
    <t>钟少曼</t>
  </si>
  <si>
    <t>1993.03</t>
  </si>
  <si>
    <t>四川师范大学</t>
  </si>
  <si>
    <t>对外汉语</t>
  </si>
  <si>
    <t>何声玉</t>
  </si>
  <si>
    <t>1998.01</t>
  </si>
  <si>
    <t>山东师范大学</t>
  </si>
  <si>
    <t>200823108103</t>
  </si>
  <si>
    <t>蒙秋燕</t>
  </si>
  <si>
    <t>1995.06</t>
  </si>
  <si>
    <t>湖北师范大学</t>
  </si>
  <si>
    <t>数学与应用数学</t>
  </si>
  <si>
    <t>数学教师</t>
  </si>
  <si>
    <t>200823110101</t>
  </si>
  <si>
    <t>符宝月</t>
  </si>
  <si>
    <t>1996.12</t>
  </si>
  <si>
    <t>江西师范大学</t>
  </si>
  <si>
    <t>200823111433</t>
  </si>
  <si>
    <t>张莉</t>
  </si>
  <si>
    <t>1996.01</t>
  </si>
  <si>
    <t>忻州师范学院</t>
  </si>
  <si>
    <t>200823112925</t>
  </si>
  <si>
    <t>郑小恋</t>
  </si>
  <si>
    <t>1991.04</t>
  </si>
  <si>
    <t>200823110314</t>
  </si>
  <si>
    <t>1996.09</t>
  </si>
  <si>
    <t>河南大学</t>
  </si>
  <si>
    <t>教育学</t>
  </si>
  <si>
    <t>200823110605</t>
  </si>
  <si>
    <t>苏奕婧</t>
  </si>
  <si>
    <t>1997.06</t>
  </si>
  <si>
    <t>200823111019</t>
  </si>
  <si>
    <t>杨翠绿</t>
  </si>
  <si>
    <t>海南白沙</t>
  </si>
  <si>
    <t>1992.05</t>
  </si>
  <si>
    <t>200823110301</t>
  </si>
  <si>
    <t>王丽换</t>
  </si>
  <si>
    <t>1994.09</t>
  </si>
  <si>
    <t>200823109921</t>
  </si>
  <si>
    <t>吴亚瑞</t>
  </si>
  <si>
    <t>海南陵水</t>
  </si>
  <si>
    <t>1995.10</t>
  </si>
  <si>
    <t>小学教育</t>
  </si>
  <si>
    <t>200823108530</t>
  </si>
  <si>
    <t>唐玮</t>
  </si>
  <si>
    <t>1987.08</t>
  </si>
  <si>
    <t>200823112129</t>
  </si>
  <si>
    <t>叶燕红</t>
  </si>
  <si>
    <t>贵州毕节</t>
  </si>
  <si>
    <t>1987.06</t>
  </si>
  <si>
    <t>齐鲁师范学院</t>
  </si>
  <si>
    <t>200823112820</t>
  </si>
  <si>
    <t>符亚菊</t>
  </si>
  <si>
    <t>200823112031</t>
  </si>
  <si>
    <t>李高田</t>
  </si>
  <si>
    <t>吉林师范大学博达学院</t>
  </si>
  <si>
    <t>200823115224</t>
  </si>
  <si>
    <t>李娜</t>
  </si>
  <si>
    <t>1993.04</t>
  </si>
  <si>
    <t>英语（师范）</t>
  </si>
  <si>
    <t>英语教师</t>
  </si>
  <si>
    <t>200823115420</t>
  </si>
  <si>
    <t>陆丽妃</t>
  </si>
  <si>
    <t>1991.12</t>
  </si>
  <si>
    <t>韩山师范学院</t>
  </si>
  <si>
    <t>英语</t>
  </si>
  <si>
    <t>200823113803</t>
  </si>
  <si>
    <t>齐小毓</t>
  </si>
  <si>
    <t>吉林榆树</t>
  </si>
  <si>
    <t>1997.03</t>
  </si>
  <si>
    <t>吉林艺术学院</t>
  </si>
  <si>
    <t>音乐表演</t>
  </si>
  <si>
    <t>音乐教师</t>
  </si>
  <si>
    <t>200823113411</t>
  </si>
  <si>
    <t>卢艺倩</t>
  </si>
  <si>
    <t>音乐教育</t>
  </si>
  <si>
    <t>200823113421</t>
  </si>
  <si>
    <t>王和青</t>
  </si>
  <si>
    <t>1994.05</t>
  </si>
  <si>
    <t>华南理工大学</t>
  </si>
  <si>
    <t>200823117919</t>
  </si>
  <si>
    <t>任敬梅</t>
  </si>
  <si>
    <t>1990.12</t>
  </si>
  <si>
    <t>四川理工学院</t>
  </si>
  <si>
    <t>美术学</t>
  </si>
  <si>
    <t>美术教师</t>
  </si>
  <si>
    <t>200823117920</t>
  </si>
  <si>
    <t>黎莎</t>
  </si>
  <si>
    <t>美术学（油画方向）</t>
  </si>
  <si>
    <t>曾洪燕</t>
  </si>
  <si>
    <t>重庆綦江</t>
  </si>
  <si>
    <t>1995.04</t>
  </si>
  <si>
    <t>200823105639</t>
  </si>
  <si>
    <t>李宪炳</t>
  </si>
  <si>
    <t>1995.08</t>
  </si>
  <si>
    <t>衡阳师范学院南岳学院</t>
  </si>
  <si>
    <t>体育教育</t>
  </si>
  <si>
    <t>体育教师</t>
  </si>
  <si>
    <t>200823105906</t>
  </si>
  <si>
    <t>符春兰</t>
  </si>
  <si>
    <t>1986.05</t>
  </si>
  <si>
    <t>计算机及应用</t>
  </si>
  <si>
    <t>信息技术教师</t>
  </si>
  <si>
    <t>200823113608</t>
  </si>
  <si>
    <t>何丽贞</t>
  </si>
  <si>
    <t>福建师范大学</t>
  </si>
  <si>
    <t>心理学</t>
  </si>
  <si>
    <t>心理教师</t>
  </si>
  <si>
    <t>200823117802</t>
  </si>
  <si>
    <t>杨博</t>
  </si>
  <si>
    <t>1988.07</t>
  </si>
  <si>
    <t>河南师范大学</t>
  </si>
  <si>
    <t>历史学</t>
  </si>
  <si>
    <t>南俸学校</t>
  </si>
  <si>
    <t>初中历史教师</t>
  </si>
  <si>
    <t>200823106611</t>
  </si>
  <si>
    <t>潘倩纱</t>
  </si>
  <si>
    <t>1992.07</t>
  </si>
  <si>
    <t xml:space="preserve"> 海南热带海洋学院</t>
  </si>
  <si>
    <t>生物科学（师范）</t>
  </si>
  <si>
    <t>初中生物教师</t>
  </si>
  <si>
    <t>文敬珍</t>
  </si>
  <si>
    <t>1992.11</t>
  </si>
  <si>
    <t>西南大学育才学院</t>
  </si>
  <si>
    <t>小学语文教师</t>
  </si>
  <si>
    <t>200823110111</t>
  </si>
  <si>
    <t>符文文</t>
  </si>
  <si>
    <t>1994.01</t>
  </si>
  <si>
    <t>泉州师范学院</t>
  </si>
  <si>
    <t>小学数学教师</t>
  </si>
  <si>
    <t>200823109926</t>
  </si>
  <si>
    <t>金笋</t>
  </si>
  <si>
    <t>1990.06</t>
  </si>
  <si>
    <t>东北财经大学</t>
  </si>
  <si>
    <t>国际商务</t>
  </si>
  <si>
    <t>200823105430</t>
  </si>
  <si>
    <t>莫桂姬</t>
  </si>
  <si>
    <t>南京师范大学泰州学院</t>
  </si>
  <si>
    <t>汉语言文学（师范）</t>
  </si>
  <si>
    <t>东太学校</t>
  </si>
  <si>
    <t>初中语文教师</t>
  </si>
  <si>
    <t>200823106807</t>
  </si>
  <si>
    <t>薛梅爱</t>
  </si>
  <si>
    <t>1994.03</t>
  </si>
  <si>
    <t>绵阳师范学院</t>
  </si>
  <si>
    <t>初中英语教师</t>
  </si>
  <si>
    <t>200823103642</t>
  </si>
  <si>
    <t>何菲</t>
  </si>
  <si>
    <t>1998.05</t>
  </si>
  <si>
    <t>玉溪师范学院</t>
  </si>
  <si>
    <t>陈清静</t>
  </si>
  <si>
    <t>广西民族师范学院</t>
  </si>
  <si>
    <t>通信工程</t>
  </si>
  <si>
    <t>200823114730</t>
  </si>
  <si>
    <t>邓丽敏</t>
  </si>
  <si>
    <t>1993.05</t>
  </si>
  <si>
    <t>白城师范学院</t>
  </si>
  <si>
    <t>小学英语教师</t>
  </si>
  <si>
    <t>200823115921</t>
  </si>
  <si>
    <t>李小兰</t>
  </si>
  <si>
    <t>1996.11</t>
  </si>
  <si>
    <t>重庆师范大学涉外商贸学院</t>
  </si>
  <si>
    <t>200823117512</t>
  </si>
  <si>
    <t>邓春南</t>
  </si>
  <si>
    <t>1992.02</t>
  </si>
  <si>
    <t>地理科学</t>
  </si>
  <si>
    <t>民族中学</t>
  </si>
  <si>
    <t>初中地理教师</t>
  </si>
  <si>
    <t>200823106933</t>
  </si>
  <si>
    <t>吴小芳</t>
  </si>
  <si>
    <t>1987.12</t>
  </si>
  <si>
    <t>华南农业大学珠江学院</t>
  </si>
  <si>
    <t>英语（国际贸易）</t>
  </si>
  <si>
    <t>200823106909</t>
  </si>
  <si>
    <t>吴清文</t>
  </si>
  <si>
    <t>1989.04</t>
  </si>
  <si>
    <t>烟塘中学</t>
  </si>
  <si>
    <t>200823100134</t>
  </si>
  <si>
    <t>李艳红</t>
  </si>
  <si>
    <t>1989.12</t>
  </si>
  <si>
    <t>湖南师范学院</t>
  </si>
  <si>
    <t>公共关系</t>
  </si>
  <si>
    <t>嘉积镇中心学校</t>
  </si>
  <si>
    <t>上埇小学</t>
  </si>
  <si>
    <t>200823105202</t>
  </si>
  <si>
    <t>吴采净</t>
  </si>
  <si>
    <t>1988.08</t>
  </si>
  <si>
    <t>华侨大学</t>
  </si>
  <si>
    <t>广播电视新闻学</t>
  </si>
  <si>
    <t>泮水小学</t>
  </si>
  <si>
    <t>200823100606</t>
  </si>
  <si>
    <t>吴光甫</t>
  </si>
  <si>
    <t>200823104733</t>
  </si>
  <si>
    <t>唐梦琴</t>
  </si>
  <si>
    <t>长春光华学院</t>
  </si>
  <si>
    <t>应用心理学</t>
  </si>
  <si>
    <t>椰子寨小学</t>
  </si>
  <si>
    <t>200823111134</t>
  </si>
  <si>
    <t>许仁杰</t>
  </si>
  <si>
    <t>1992.03</t>
  </si>
  <si>
    <t>中国矿业大学（北京）</t>
  </si>
  <si>
    <t>电气工程与自动化</t>
  </si>
  <si>
    <t>200823111207</t>
  </si>
  <si>
    <t>陈燕燕</t>
  </si>
  <si>
    <t>1990.01</t>
  </si>
  <si>
    <t>200823112628</t>
  </si>
  <si>
    <t>容应爱</t>
  </si>
  <si>
    <t>1994.12</t>
  </si>
  <si>
    <t>200823111224</t>
  </si>
  <si>
    <t>邓薇薇</t>
  </si>
  <si>
    <t>1996.08</t>
  </si>
  <si>
    <t>天津职业技术师范大学</t>
  </si>
  <si>
    <t>物流管理</t>
  </si>
  <si>
    <t>200823112331</t>
  </si>
  <si>
    <t>肖朝蓉</t>
  </si>
  <si>
    <t>山东理工大学</t>
  </si>
  <si>
    <t>化学工程与工艺</t>
  </si>
  <si>
    <t>龙阁小学</t>
  </si>
  <si>
    <t>200823112910</t>
  </si>
  <si>
    <t>王秋玲</t>
  </si>
  <si>
    <t>成都理工大学工程技术学院</t>
  </si>
  <si>
    <t>税收学</t>
  </si>
  <si>
    <t>东山小学</t>
  </si>
  <si>
    <t>200823116627</t>
  </si>
  <si>
    <t>符文携</t>
  </si>
  <si>
    <t>益群小学</t>
  </si>
  <si>
    <t>200823115619</t>
  </si>
  <si>
    <t>杨小雪</t>
  </si>
  <si>
    <t>四川师范大学文理学院</t>
  </si>
  <si>
    <t>英语（师范方向）</t>
  </si>
  <si>
    <t>万石小学</t>
  </si>
  <si>
    <t>200823109202</t>
  </si>
  <si>
    <t>李云丹</t>
  </si>
  <si>
    <t>国际经济与贸易</t>
  </si>
  <si>
    <t>长坡镇中心学校</t>
  </si>
  <si>
    <t>福头小学</t>
  </si>
  <si>
    <t>200823100534</t>
  </si>
  <si>
    <t>黎丹</t>
  </si>
  <si>
    <t>1991.03</t>
  </si>
  <si>
    <t>梧州学院</t>
  </si>
  <si>
    <t>良玖小学</t>
  </si>
  <si>
    <t>200823103301</t>
  </si>
  <si>
    <t>符秋月</t>
  </si>
  <si>
    <t>1998.08</t>
  </si>
  <si>
    <t>彬村山小学</t>
  </si>
  <si>
    <t>200823101336</t>
  </si>
  <si>
    <t>邢水汝</t>
  </si>
  <si>
    <t>汉语言文学
（中文教育）</t>
  </si>
  <si>
    <t>长山园小学</t>
  </si>
  <si>
    <t>林淑雯</t>
  </si>
  <si>
    <t>小学教育（师范）</t>
  </si>
  <si>
    <t>礼昌小学</t>
  </si>
  <si>
    <t>200823115526</t>
  </si>
  <si>
    <t>李青</t>
  </si>
  <si>
    <t>成都理工大学</t>
  </si>
  <si>
    <t>文子小学</t>
  </si>
  <si>
    <t>200823116204</t>
  </si>
  <si>
    <t>陈云秀</t>
  </si>
  <si>
    <t>1991.08</t>
  </si>
  <si>
    <t>200823113908</t>
  </si>
  <si>
    <t>傅恋芷</t>
  </si>
  <si>
    <t>1993.02</t>
  </si>
  <si>
    <t>天津外国语大学滨海外事学院</t>
  </si>
  <si>
    <t>英语
（同声传译）</t>
  </si>
  <si>
    <t>200823103036</t>
  </si>
  <si>
    <t>刘小意</t>
  </si>
  <si>
    <t>大路镇中心学校</t>
  </si>
  <si>
    <t>200823100133</t>
  </si>
  <si>
    <t>周梦琴</t>
  </si>
  <si>
    <t>会计</t>
  </si>
  <si>
    <t>安竹小学</t>
  </si>
  <si>
    <t>200823100235</t>
  </si>
  <si>
    <t>莫日培</t>
  </si>
  <si>
    <t>1996.06</t>
  </si>
  <si>
    <t>萍乡学院</t>
  </si>
  <si>
    <t>马寨小学</t>
  </si>
  <si>
    <t>200823108032</t>
  </si>
  <si>
    <t>马燕</t>
  </si>
  <si>
    <t>兰州理工大学</t>
  </si>
  <si>
    <t>200823111724</t>
  </si>
  <si>
    <t>陈林倩</t>
  </si>
  <si>
    <t>1993.11</t>
  </si>
  <si>
    <t>蔗园坡小学</t>
  </si>
  <si>
    <t>200823108335</t>
  </si>
  <si>
    <t>杨扬</t>
  </si>
  <si>
    <t>1996.02</t>
  </si>
  <si>
    <t>电子科技大学中山学院</t>
  </si>
  <si>
    <t>工商管理</t>
  </si>
  <si>
    <t>龙江镇中心学校</t>
  </si>
  <si>
    <t>深造小学</t>
  </si>
  <si>
    <t>200823101333</t>
  </si>
  <si>
    <t>郑祖扶</t>
  </si>
  <si>
    <t>1993.10</t>
  </si>
  <si>
    <t>语文教育（师范）</t>
  </si>
  <si>
    <t>博文小学</t>
  </si>
  <si>
    <t>200823103401</t>
  </si>
  <si>
    <t>黄政</t>
  </si>
  <si>
    <t>语文教育</t>
  </si>
  <si>
    <t>山口小学</t>
  </si>
  <si>
    <t>200823103023</t>
  </si>
  <si>
    <t>韩妤</t>
  </si>
  <si>
    <t>1988.09</t>
  </si>
  <si>
    <t>万泉镇中心学校</t>
  </si>
  <si>
    <t>明德小学</t>
  </si>
  <si>
    <t>200823109622</t>
  </si>
  <si>
    <t>雷开钦</t>
  </si>
  <si>
    <t>东升小学</t>
  </si>
  <si>
    <t>200823110024</t>
  </si>
  <si>
    <t>吴婉妮</t>
  </si>
  <si>
    <t>1991.09</t>
  </si>
  <si>
    <t>新市小学</t>
  </si>
  <si>
    <t>200823103420</t>
  </si>
  <si>
    <t>韩金金</t>
  </si>
  <si>
    <t>1989.11</t>
  </si>
  <si>
    <t>阳江镇中心学校</t>
  </si>
  <si>
    <t>龙山小学</t>
  </si>
  <si>
    <t>200823102324</t>
  </si>
  <si>
    <t>符小媚</t>
  </si>
  <si>
    <t>东北大学</t>
  </si>
  <si>
    <t>老区小学</t>
  </si>
  <si>
    <t>200823100338</t>
  </si>
  <si>
    <t>陈雪萍</t>
  </si>
  <si>
    <t>重庆工商大学派斯学院</t>
  </si>
  <si>
    <t>上科小学</t>
  </si>
  <si>
    <t>马精蔚</t>
  </si>
  <si>
    <t>新闻学</t>
  </si>
  <si>
    <t>题榜小学</t>
  </si>
  <si>
    <t>200823108225</t>
  </si>
  <si>
    <t>龙慧</t>
  </si>
  <si>
    <t>200823108811</t>
  </si>
  <si>
    <t>蔡丹</t>
  </si>
  <si>
    <t>西北民族大学</t>
  </si>
  <si>
    <t>制药工程</t>
  </si>
  <si>
    <t>200823117112</t>
  </si>
  <si>
    <t>张爽</t>
  </si>
  <si>
    <t>黑龙江杜尔伯特</t>
  </si>
  <si>
    <t>绥化学院</t>
  </si>
  <si>
    <t>特殊教育</t>
  </si>
  <si>
    <t>特殊教育学校</t>
  </si>
  <si>
    <t>儿童康复教师</t>
  </si>
  <si>
    <t>200823117116</t>
  </si>
  <si>
    <t>杨书华</t>
  </si>
  <si>
    <t>贵州织金</t>
  </si>
  <si>
    <t>南京特殊教育师范学院</t>
  </si>
  <si>
    <t>200823106219</t>
  </si>
  <si>
    <t>林万平</t>
  </si>
  <si>
    <t>1986.07</t>
  </si>
  <si>
    <t>计算机应用技术</t>
  </si>
  <si>
    <t>200823105801</t>
  </si>
  <si>
    <t>陈传辉</t>
  </si>
  <si>
    <t>琼台师范高等专科学院</t>
  </si>
  <si>
    <t>青少年业余体校</t>
  </si>
  <si>
    <t>篮球教练</t>
  </si>
  <si>
    <t>200823105709</t>
  </si>
  <si>
    <t>罗明范</t>
  </si>
  <si>
    <t>1993.01</t>
  </si>
  <si>
    <t>排球教练</t>
  </si>
  <si>
    <t>200823113023</t>
  </si>
  <si>
    <t>苏炳婉</t>
  </si>
  <si>
    <t>1999.02</t>
  </si>
  <si>
    <t>汉江师范学院</t>
  </si>
  <si>
    <t>数学教育</t>
  </si>
  <si>
    <t>各乡镇小学
（扶贫岗）</t>
  </si>
  <si>
    <t>大路镇青天小学</t>
  </si>
  <si>
    <t>200823113026</t>
  </si>
  <si>
    <t>颜婷婷</t>
  </si>
  <si>
    <t>海南工商职业学院</t>
  </si>
  <si>
    <t>200823907321</t>
  </si>
  <si>
    <t>席赛蓝</t>
  </si>
  <si>
    <t>甘肃成县</t>
  </si>
  <si>
    <t>1995.01</t>
  </si>
  <si>
    <t>南昌理工学院</t>
  </si>
  <si>
    <t>表演</t>
  </si>
  <si>
    <t>教育幼儿园</t>
  </si>
  <si>
    <t>幼儿教师</t>
  </si>
  <si>
    <t>200823912530</t>
  </si>
  <si>
    <t>林小慧</t>
  </si>
  <si>
    <t>海南外国语职业学院</t>
  </si>
  <si>
    <t>应用英语</t>
  </si>
  <si>
    <t>200823912503</t>
  </si>
  <si>
    <t>李媛媛</t>
  </si>
  <si>
    <t>赣南师范大学</t>
  </si>
  <si>
    <t>学前教育</t>
  </si>
  <si>
    <t>200823912721</t>
  </si>
  <si>
    <t>冯春柳</t>
  </si>
  <si>
    <t>1998.04</t>
  </si>
  <si>
    <t>200823909202</t>
  </si>
  <si>
    <t>庞惠子</t>
  </si>
  <si>
    <t>1997.12</t>
  </si>
  <si>
    <t>200823911507</t>
  </si>
  <si>
    <t>苏高花</t>
  </si>
  <si>
    <t>嘉积镇中心幼儿园</t>
  </si>
  <si>
    <t>嘉积镇温泉幼儿园幼儿教师</t>
  </si>
  <si>
    <t>200823912126</t>
  </si>
  <si>
    <t>吴雅贤</t>
  </si>
  <si>
    <t>200823909128</t>
  </si>
  <si>
    <t>王卫霞</t>
  </si>
  <si>
    <t>200823907933</t>
  </si>
  <si>
    <t>周妙玲</t>
  </si>
  <si>
    <t>200823911722</t>
  </si>
  <si>
    <t>刘彩清</t>
  </si>
  <si>
    <t>200823912434</t>
  </si>
  <si>
    <t>韩欣欣</t>
  </si>
  <si>
    <t>嘉积镇泮水幼儿园幼儿教师</t>
  </si>
  <si>
    <t>200823907420</t>
  </si>
  <si>
    <t>梁婷</t>
  </si>
  <si>
    <t>200823907723</t>
  </si>
  <si>
    <t>许海妹</t>
  </si>
  <si>
    <t>1994.04</t>
  </si>
  <si>
    <t>李江霞</t>
  </si>
  <si>
    <t>200823907720</t>
  </si>
  <si>
    <t>王乾花</t>
  </si>
  <si>
    <t>1995.05</t>
  </si>
  <si>
    <t>嘉积镇中心幼儿园幼儿教师</t>
  </si>
  <si>
    <t>陈菊玲</t>
  </si>
  <si>
    <t>新乡学院</t>
  </si>
  <si>
    <t>200823912613</t>
  </si>
  <si>
    <t>王鈺婷</t>
  </si>
  <si>
    <t>1997.08</t>
  </si>
  <si>
    <t>长坡镇中心幼儿园</t>
  </si>
  <si>
    <t>长坡镇烟塘幼儿园幼儿教师</t>
  </si>
  <si>
    <t>200823910027</t>
  </si>
  <si>
    <t>陈奕静</t>
  </si>
  <si>
    <t>1987.01</t>
  </si>
  <si>
    <t>200823912433</t>
  </si>
  <si>
    <t>李秋萍</t>
  </si>
  <si>
    <t>200823911919</t>
  </si>
  <si>
    <t>陈礼敏</t>
  </si>
  <si>
    <t>1992.04</t>
  </si>
  <si>
    <t>200823910018</t>
  </si>
  <si>
    <t>符方桂</t>
  </si>
  <si>
    <t>1994.11</t>
  </si>
  <si>
    <t>200823911023</t>
  </si>
  <si>
    <t>周清芬</t>
  </si>
  <si>
    <t>1991.01</t>
  </si>
  <si>
    <t>200823911133</t>
  </si>
  <si>
    <t>孙之娃</t>
  </si>
  <si>
    <t>1989.08</t>
  </si>
  <si>
    <t>200823907323</t>
  </si>
  <si>
    <t>冼眯曼</t>
  </si>
  <si>
    <t>200823912224</t>
  </si>
  <si>
    <t>李莉</t>
  </si>
  <si>
    <t>江汉艺术职业学院</t>
  </si>
  <si>
    <t>200823907510</t>
  </si>
  <si>
    <t>王丽妃</t>
  </si>
  <si>
    <t>湖南师范大学</t>
  </si>
  <si>
    <t>长坡镇彬村山华侨经济区幼儿园教师</t>
  </si>
  <si>
    <t>200823909224</t>
  </si>
  <si>
    <t>杨燕婉</t>
  </si>
  <si>
    <t>200823907927</t>
  </si>
  <si>
    <t>甘丽</t>
  </si>
  <si>
    <t>宜春学院</t>
  </si>
  <si>
    <t>思想政治教育</t>
  </si>
  <si>
    <t>200823909610</t>
  </si>
  <si>
    <t>李婷燕</t>
  </si>
  <si>
    <t>1994.07</t>
  </si>
  <si>
    <t>琼台师范高等专科学校</t>
  </si>
  <si>
    <t>博鳌镇中心幼儿园</t>
  </si>
  <si>
    <t>博鳌镇朝阳幼儿园幼儿教师</t>
  </si>
  <si>
    <t>200823910727</t>
  </si>
  <si>
    <t>林美</t>
  </si>
  <si>
    <t>英语教育</t>
  </si>
  <si>
    <t>200823912802</t>
  </si>
  <si>
    <t>陈积蕊</t>
  </si>
  <si>
    <t>学前教育（师范）</t>
  </si>
  <si>
    <t>200823912410</t>
  </si>
  <si>
    <t>刘舒娅</t>
  </si>
  <si>
    <t>海南软件职业技术学院</t>
  </si>
  <si>
    <t>万泉镇中心幼儿园</t>
  </si>
  <si>
    <t>万泉镇中心幼儿园教师</t>
  </si>
  <si>
    <t>200823909021</t>
  </si>
  <si>
    <t>林云瑜</t>
  </si>
  <si>
    <t>1986.09</t>
  </si>
  <si>
    <t>200823908706</t>
  </si>
  <si>
    <t>王小娇</t>
  </si>
  <si>
    <t>吉春花</t>
  </si>
  <si>
    <t>200823911119</t>
  </si>
  <si>
    <t>陈文杏</t>
  </si>
  <si>
    <t>塔洋镇中心幼儿园</t>
  </si>
  <si>
    <t>塔洋镇中心幼儿园教师</t>
  </si>
  <si>
    <t>200823908021</t>
  </si>
  <si>
    <t>李吉文</t>
  </si>
  <si>
    <t>1992.06</t>
  </si>
  <si>
    <t>200823912705</t>
  </si>
  <si>
    <t>杨诗</t>
  </si>
  <si>
    <t>1998.10</t>
  </si>
  <si>
    <t>200823908811</t>
  </si>
  <si>
    <t>吴靓雅</t>
  </si>
  <si>
    <t>英语教育（师范）</t>
  </si>
  <si>
    <t>200823910814</t>
  </si>
  <si>
    <t>林素羽</t>
  </si>
  <si>
    <t>1987.10</t>
  </si>
  <si>
    <t>小学教育（数学方向）</t>
  </si>
  <si>
    <t>中原镇中心幼儿园</t>
  </si>
  <si>
    <t>中原镇九曲江幼儿园幼儿教师</t>
  </si>
  <si>
    <t>200823912017</t>
  </si>
  <si>
    <t>黄皇飞</t>
  </si>
  <si>
    <t>1994.08</t>
  </si>
  <si>
    <t>潭门镇中心幼儿园</t>
  </si>
  <si>
    <t>潭门镇善集幼儿园幼儿教师</t>
  </si>
  <si>
    <t>200823908825</t>
  </si>
  <si>
    <t>吴清静</t>
  </si>
  <si>
    <t>1984.08</t>
  </si>
  <si>
    <t>200823907114</t>
  </si>
  <si>
    <t>梁云凤</t>
  </si>
  <si>
    <t>重庆第二师范学院</t>
  </si>
  <si>
    <t>阳江镇中心幼儿园</t>
  </si>
  <si>
    <t>阳江镇中心幼儿园教师</t>
  </si>
  <si>
    <t>200823908131</t>
  </si>
  <si>
    <t>钟佳伶</t>
  </si>
  <si>
    <t>井风山大学</t>
  </si>
  <si>
    <t>200823910629</t>
  </si>
  <si>
    <t>周玉</t>
  </si>
  <si>
    <t>国家开放大学</t>
  </si>
  <si>
    <t>200823907715</t>
  </si>
  <si>
    <t>黄新雅</t>
  </si>
  <si>
    <t>文市幼儿园</t>
  </si>
  <si>
    <t>文市幼儿园幼儿教师</t>
  </si>
  <si>
    <t>200823907401</t>
  </si>
  <si>
    <t>周小红</t>
  </si>
  <si>
    <t>现代教育技术</t>
  </si>
  <si>
    <t>200823907913</t>
  </si>
  <si>
    <t>王海燕</t>
  </si>
  <si>
    <t>1988.01</t>
  </si>
  <si>
    <t>石壁镇中心幼儿园</t>
  </si>
  <si>
    <t>石壁镇中心幼儿教师</t>
  </si>
  <si>
    <t>200823912933</t>
  </si>
  <si>
    <t>王欣</t>
  </si>
  <si>
    <t>衡阳师范学院</t>
  </si>
  <si>
    <t>各乡镇幼儿园
（扶贫岗）</t>
  </si>
  <si>
    <t>幼儿园教师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</si>
</sst>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7">
    <font>
      <sz val="11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常规" xfId="0" builtinId="0"/>
    <cellStyle name="差_琼海市2016年公开招聘事业单位工作人员考试报名登记表（其他事业单位）" xfId="1"/>
    <cellStyle name="千位分隔" xfId="2" builtinId="3"/>
    <cellStyle name="货币" xfId="3" builtinId="4"/>
    <cellStyle name="千位分隔[0]" xfId="4" builtinId="6"/>
    <cellStyle name="百分比" xfId="5" builtinId="5"/>
    <cellStyle name="货币[0]" xfId="6" builtinId="7"/>
    <cellStyle name="差_2015年公开招聘事业单位工作人员考试报名登记表、准考证（其他事业）" xfId="7"/>
    <cellStyle name="常规 2" xfId="8"/>
    <cellStyle name="常规 2 2" xfId="9"/>
    <cellStyle name="好_2015年公开招聘事业单位工作人员考试报名登记表、准考证（其他事业）" xfId="10"/>
    <cellStyle name="好_琼海市2016年公开招聘事业单位工作人员考试报名登记表（其他事业单位）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11"/>
  <sheetViews>
    <sheetView tabSelected="1" zoomScale="115" zoomScaleNormal="115" workbookViewId="0">
      <selection activeCell="P10" sqref="P10"/>
    </sheetView>
  </sheetViews>
  <sheetFormatPr defaultColWidth="9" defaultRowHeight="30" customHeight="1"/>
  <cols>
    <col min="1" max="1" width="4.5" style="3" customWidth="1"/>
    <col min="2" max="2" width="13.875" style="7" customWidth="1"/>
    <col min="3" max="3" width="7" style="8" customWidth="1"/>
    <col min="4" max="4" width="8.75" style="8" customWidth="1"/>
    <col min="5" max="5" width="5" style="8" customWidth="1"/>
    <col min="6" max="6" width="10.25" style="8" customWidth="1"/>
    <col min="7" max="7" width="13.475" style="8" customWidth="1"/>
    <col min="8" max="8" width="19.7833333333333" style="8" customWidth="1"/>
    <col min="9" max="9" width="5.375" style="8" customWidth="1"/>
    <col min="10" max="10" width="18.375" style="9" customWidth="1"/>
    <col min="11" max="11" width="13.25" style="9" customWidth="1"/>
    <col min="12" max="12" width="11.125" style="9" customWidth="1"/>
  </cols>
  <sheetData>
    <row r="1" s="1" customFormat="1" ht="34.5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2" customFormat="1" ht="26.1" customHeight="1" spans="1:13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9" t="s">
        <v>12</v>
      </c>
      <c r="M2" s="20" t="s">
        <v>13</v>
      </c>
    </row>
    <row r="3" s="3" customFormat="1" customHeight="1" spans="1:13">
      <c r="A3" s="11">
        <v>1</v>
      </c>
      <c r="B3" s="11" t="s">
        <v>14</v>
      </c>
      <c r="C3" s="13" t="s">
        <v>15</v>
      </c>
      <c r="D3" s="12" t="s">
        <v>16</v>
      </c>
      <c r="E3" s="12" t="s">
        <v>17</v>
      </c>
      <c r="F3" s="12">
        <v>1991.08</v>
      </c>
      <c r="G3" s="12" t="s">
        <v>18</v>
      </c>
      <c r="H3" s="12" t="s">
        <v>19</v>
      </c>
      <c r="I3" s="12" t="s">
        <v>20</v>
      </c>
      <c r="J3" s="13" t="s">
        <v>21</v>
      </c>
      <c r="K3" s="12" t="s">
        <v>22</v>
      </c>
      <c r="L3" s="21"/>
      <c r="M3" s="20"/>
    </row>
    <row r="4" s="3" customFormat="1" customHeight="1" spans="1:13">
      <c r="A4" s="11">
        <v>2</v>
      </c>
      <c r="B4" s="11" t="s">
        <v>23</v>
      </c>
      <c r="C4" s="13" t="s">
        <v>24</v>
      </c>
      <c r="D4" s="12" t="s">
        <v>25</v>
      </c>
      <c r="E4" s="12" t="s">
        <v>17</v>
      </c>
      <c r="F4" s="14" t="s">
        <v>26</v>
      </c>
      <c r="G4" s="12" t="s">
        <v>27</v>
      </c>
      <c r="H4" s="12" t="s">
        <v>28</v>
      </c>
      <c r="I4" s="12" t="s">
        <v>29</v>
      </c>
      <c r="J4" s="13" t="s">
        <v>21</v>
      </c>
      <c r="K4" s="12" t="s">
        <v>30</v>
      </c>
      <c r="L4" s="21"/>
      <c r="M4" s="20"/>
    </row>
    <row r="5" s="3" customFormat="1" customHeight="1" spans="1:13">
      <c r="A5" s="11">
        <v>3</v>
      </c>
      <c r="B5" s="11" t="s">
        <v>31</v>
      </c>
      <c r="C5" s="13" t="s">
        <v>32</v>
      </c>
      <c r="D5" s="12" t="s">
        <v>33</v>
      </c>
      <c r="E5" s="12" t="s">
        <v>17</v>
      </c>
      <c r="F5" s="12">
        <v>1993.09</v>
      </c>
      <c r="G5" s="12" t="s">
        <v>34</v>
      </c>
      <c r="H5" s="12" t="s">
        <v>19</v>
      </c>
      <c r="I5" s="12" t="s">
        <v>20</v>
      </c>
      <c r="J5" s="13" t="s">
        <v>21</v>
      </c>
      <c r="K5" s="12" t="s">
        <v>35</v>
      </c>
      <c r="L5" s="21"/>
      <c r="M5" s="20"/>
    </row>
    <row r="6" s="3" customFormat="1" customHeight="1" spans="1:13">
      <c r="A6" s="11">
        <v>4</v>
      </c>
      <c r="B6" s="11" t="s">
        <v>36</v>
      </c>
      <c r="C6" s="13" t="s">
        <v>37</v>
      </c>
      <c r="D6" s="12" t="s">
        <v>16</v>
      </c>
      <c r="E6" s="12" t="s">
        <v>17</v>
      </c>
      <c r="F6" s="12">
        <v>1984.03</v>
      </c>
      <c r="G6" s="12" t="s">
        <v>38</v>
      </c>
      <c r="H6" s="12" t="s">
        <v>39</v>
      </c>
      <c r="I6" s="12" t="s">
        <v>20</v>
      </c>
      <c r="J6" s="12" t="s">
        <v>40</v>
      </c>
      <c r="K6" s="12" t="s">
        <v>41</v>
      </c>
      <c r="L6" s="21"/>
      <c r="M6" s="20"/>
    </row>
    <row r="7" s="3" customFormat="1" customHeight="1" spans="1:13">
      <c r="A7" s="11">
        <v>5</v>
      </c>
      <c r="B7" s="11" t="s">
        <v>42</v>
      </c>
      <c r="C7" s="13" t="s">
        <v>43</v>
      </c>
      <c r="D7" s="12" t="s">
        <v>44</v>
      </c>
      <c r="E7" s="12" t="s">
        <v>17</v>
      </c>
      <c r="F7" s="12">
        <v>1993.12</v>
      </c>
      <c r="G7" s="12" t="s">
        <v>45</v>
      </c>
      <c r="H7" s="12" t="s">
        <v>46</v>
      </c>
      <c r="I7" s="12" t="s">
        <v>20</v>
      </c>
      <c r="J7" s="12" t="s">
        <v>40</v>
      </c>
      <c r="K7" s="12" t="s">
        <v>41</v>
      </c>
      <c r="L7" s="21"/>
      <c r="M7" s="20"/>
    </row>
    <row r="8" s="3" customFormat="1" customHeight="1" spans="1:13">
      <c r="A8" s="11">
        <v>6</v>
      </c>
      <c r="B8" s="11" t="s">
        <v>47</v>
      </c>
      <c r="C8" s="13" t="s">
        <v>48</v>
      </c>
      <c r="D8" s="12" t="s">
        <v>25</v>
      </c>
      <c r="E8" s="12" t="s">
        <v>17</v>
      </c>
      <c r="F8" s="12">
        <v>1998.07</v>
      </c>
      <c r="G8" s="12" t="s">
        <v>49</v>
      </c>
      <c r="H8" s="12" t="s">
        <v>50</v>
      </c>
      <c r="I8" s="12" t="s">
        <v>20</v>
      </c>
      <c r="J8" s="12" t="s">
        <v>51</v>
      </c>
      <c r="K8" s="12" t="s">
        <v>52</v>
      </c>
      <c r="L8" s="21"/>
      <c r="M8" s="20"/>
    </row>
    <row r="9" s="3" customFormat="1" customHeight="1" spans="1:13">
      <c r="A9" s="11">
        <v>7</v>
      </c>
      <c r="B9" s="11" t="s">
        <v>53</v>
      </c>
      <c r="C9" s="13" t="s">
        <v>54</v>
      </c>
      <c r="D9" s="12" t="s">
        <v>16</v>
      </c>
      <c r="E9" s="12" t="s">
        <v>17</v>
      </c>
      <c r="F9" s="12">
        <v>1994.07</v>
      </c>
      <c r="G9" s="12" t="s">
        <v>55</v>
      </c>
      <c r="H9" s="12" t="s">
        <v>50</v>
      </c>
      <c r="I9" s="12" t="s">
        <v>20</v>
      </c>
      <c r="J9" s="12" t="s">
        <v>56</v>
      </c>
      <c r="K9" s="12" t="s">
        <v>52</v>
      </c>
      <c r="L9" s="19"/>
      <c r="M9" s="20"/>
    </row>
    <row r="10" s="3" customFormat="1" customHeight="1" spans="1:13">
      <c r="A10" s="11">
        <v>8</v>
      </c>
      <c r="B10" s="11" t="s">
        <v>57</v>
      </c>
      <c r="C10" s="13" t="s">
        <v>58</v>
      </c>
      <c r="D10" s="12" t="s">
        <v>16</v>
      </c>
      <c r="E10" s="12" t="s">
        <v>59</v>
      </c>
      <c r="F10" s="12">
        <v>1996.02</v>
      </c>
      <c r="G10" s="12" t="s">
        <v>60</v>
      </c>
      <c r="H10" s="12" t="s">
        <v>61</v>
      </c>
      <c r="I10" s="12" t="s">
        <v>20</v>
      </c>
      <c r="J10" s="12" t="s">
        <v>62</v>
      </c>
      <c r="K10" s="12" t="s">
        <v>63</v>
      </c>
      <c r="L10" s="19"/>
      <c r="M10" s="20"/>
    </row>
    <row r="11" s="3" customFormat="1" customHeight="1" spans="1:13">
      <c r="A11" s="11">
        <v>9</v>
      </c>
      <c r="B11" s="11" t="s">
        <v>64</v>
      </c>
      <c r="C11" s="13" t="s">
        <v>65</v>
      </c>
      <c r="D11" s="12" t="s">
        <v>66</v>
      </c>
      <c r="E11" s="12" t="s">
        <v>59</v>
      </c>
      <c r="F11" s="12">
        <v>1990.05</v>
      </c>
      <c r="G11" s="12" t="s">
        <v>67</v>
      </c>
      <c r="H11" s="12" t="s">
        <v>50</v>
      </c>
      <c r="I11" s="12" t="s">
        <v>20</v>
      </c>
      <c r="J11" s="12" t="s">
        <v>68</v>
      </c>
      <c r="K11" s="12" t="s">
        <v>69</v>
      </c>
      <c r="L11" s="19"/>
      <c r="M11" s="20"/>
    </row>
    <row r="12" s="3" customFormat="1" customHeight="1" spans="1:13">
      <c r="A12" s="11">
        <v>10</v>
      </c>
      <c r="B12" s="11" t="s">
        <v>70</v>
      </c>
      <c r="C12" s="13" t="s">
        <v>71</v>
      </c>
      <c r="D12" s="12" t="s">
        <v>72</v>
      </c>
      <c r="E12" s="12" t="s">
        <v>17</v>
      </c>
      <c r="F12" s="12">
        <v>1986.06</v>
      </c>
      <c r="G12" s="12" t="s">
        <v>73</v>
      </c>
      <c r="H12" s="12" t="s">
        <v>74</v>
      </c>
      <c r="I12" s="12" t="s">
        <v>20</v>
      </c>
      <c r="J12" s="12" t="s">
        <v>75</v>
      </c>
      <c r="K12" s="12" t="s">
        <v>76</v>
      </c>
      <c r="L12" s="19"/>
      <c r="M12" s="20"/>
    </row>
    <row r="13" s="3" customFormat="1" customHeight="1" spans="1:13">
      <c r="A13" s="11">
        <v>11</v>
      </c>
      <c r="B13" s="11" t="s">
        <v>77</v>
      </c>
      <c r="C13" s="11" t="s">
        <v>78</v>
      </c>
      <c r="D13" s="12" t="s">
        <v>79</v>
      </c>
      <c r="E13" s="12" t="s">
        <v>17</v>
      </c>
      <c r="F13" s="15">
        <v>1985.1</v>
      </c>
      <c r="G13" s="12" t="s">
        <v>80</v>
      </c>
      <c r="H13" s="12" t="s">
        <v>81</v>
      </c>
      <c r="I13" s="12" t="s">
        <v>20</v>
      </c>
      <c r="J13" s="12" t="s">
        <v>75</v>
      </c>
      <c r="K13" s="12" t="s">
        <v>82</v>
      </c>
      <c r="L13" s="19"/>
      <c r="M13" s="20"/>
    </row>
    <row r="14" s="3" customFormat="1" customHeight="1" spans="1:13">
      <c r="A14" s="11">
        <v>12</v>
      </c>
      <c r="B14" s="16" t="str">
        <f>"200823900235"</f>
        <v>200823900235</v>
      </c>
      <c r="C14" s="12" t="s">
        <v>83</v>
      </c>
      <c r="D14" s="12" t="s">
        <v>16</v>
      </c>
      <c r="E14" s="12" t="s">
        <v>59</v>
      </c>
      <c r="F14" s="12">
        <v>1987.02</v>
      </c>
      <c r="G14" s="12" t="s">
        <v>84</v>
      </c>
      <c r="H14" s="12" t="s">
        <v>85</v>
      </c>
      <c r="I14" s="12" t="s">
        <v>20</v>
      </c>
      <c r="J14" s="12" t="s">
        <v>75</v>
      </c>
      <c r="K14" s="12" t="s">
        <v>86</v>
      </c>
      <c r="L14" s="19"/>
      <c r="M14" s="20"/>
    </row>
    <row r="15" s="3" customFormat="1" customHeight="1" spans="1:13">
      <c r="A15" s="11">
        <v>13</v>
      </c>
      <c r="B15" s="11" t="s">
        <v>87</v>
      </c>
      <c r="C15" s="12" t="s">
        <v>88</v>
      </c>
      <c r="D15" s="12" t="s">
        <v>66</v>
      </c>
      <c r="E15" s="12" t="s">
        <v>17</v>
      </c>
      <c r="F15" s="12">
        <v>1988.07</v>
      </c>
      <c r="G15" s="12" t="s">
        <v>89</v>
      </c>
      <c r="H15" s="12" t="s">
        <v>90</v>
      </c>
      <c r="I15" s="12" t="s">
        <v>20</v>
      </c>
      <c r="J15" s="12" t="s">
        <v>75</v>
      </c>
      <c r="K15" s="12" t="s">
        <v>91</v>
      </c>
      <c r="L15" s="19"/>
      <c r="M15" s="20"/>
    </row>
    <row r="16" s="3" customFormat="1" customHeight="1" spans="1:13">
      <c r="A16" s="11">
        <v>14</v>
      </c>
      <c r="B16" s="11" t="s">
        <v>92</v>
      </c>
      <c r="C16" s="12" t="s">
        <v>93</v>
      </c>
      <c r="D16" s="12" t="s">
        <v>94</v>
      </c>
      <c r="E16" s="12" t="s">
        <v>59</v>
      </c>
      <c r="F16" s="12">
        <v>1997.08</v>
      </c>
      <c r="G16" s="12" t="s">
        <v>95</v>
      </c>
      <c r="H16" s="12" t="s">
        <v>96</v>
      </c>
      <c r="I16" s="12" t="s">
        <v>20</v>
      </c>
      <c r="J16" s="12" t="s">
        <v>75</v>
      </c>
      <c r="K16" s="12" t="s">
        <v>97</v>
      </c>
      <c r="L16" s="19"/>
      <c r="M16" s="20"/>
    </row>
    <row r="17" s="3" customFormat="1" customHeight="1" spans="1:13">
      <c r="A17" s="11">
        <v>15</v>
      </c>
      <c r="B17" s="16" t="str">
        <f>"200823901923"</f>
        <v>200823901923</v>
      </c>
      <c r="C17" s="12" t="s">
        <v>98</v>
      </c>
      <c r="D17" s="12" t="s">
        <v>99</v>
      </c>
      <c r="E17" s="12" t="s">
        <v>17</v>
      </c>
      <c r="F17" s="12">
        <v>1990.04</v>
      </c>
      <c r="G17" s="12" t="s">
        <v>100</v>
      </c>
      <c r="H17" s="12" t="s">
        <v>101</v>
      </c>
      <c r="I17" s="12" t="s">
        <v>20</v>
      </c>
      <c r="J17" s="12" t="s">
        <v>102</v>
      </c>
      <c r="K17" s="12" t="s">
        <v>103</v>
      </c>
      <c r="L17" s="19"/>
      <c r="M17" s="20"/>
    </row>
    <row r="18" s="3" customFormat="1" customHeight="1" spans="1:13">
      <c r="A18" s="11">
        <v>16</v>
      </c>
      <c r="B18" s="16" t="str">
        <f>"200823902616"</f>
        <v>200823902616</v>
      </c>
      <c r="C18" s="16" t="s">
        <v>104</v>
      </c>
      <c r="D18" s="12" t="s">
        <v>79</v>
      </c>
      <c r="E18" s="12" t="s">
        <v>59</v>
      </c>
      <c r="F18" s="15">
        <v>1990.1</v>
      </c>
      <c r="G18" s="12" t="s">
        <v>105</v>
      </c>
      <c r="H18" s="12" t="s">
        <v>106</v>
      </c>
      <c r="I18" s="12" t="s">
        <v>20</v>
      </c>
      <c r="J18" s="12" t="s">
        <v>107</v>
      </c>
      <c r="K18" s="12" t="s">
        <v>108</v>
      </c>
      <c r="L18" s="19"/>
      <c r="M18" s="20"/>
    </row>
    <row r="19" s="3" customFormat="1" customHeight="1" spans="1:13">
      <c r="A19" s="11">
        <v>17</v>
      </c>
      <c r="B19" s="11" t="s">
        <v>109</v>
      </c>
      <c r="C19" s="17" t="s">
        <v>110</v>
      </c>
      <c r="D19" s="12" t="s">
        <v>16</v>
      </c>
      <c r="E19" s="12" t="s">
        <v>17</v>
      </c>
      <c r="F19" s="12">
        <v>1987.08</v>
      </c>
      <c r="G19" s="12" t="s">
        <v>111</v>
      </c>
      <c r="H19" s="12" t="s">
        <v>112</v>
      </c>
      <c r="I19" s="12" t="s">
        <v>20</v>
      </c>
      <c r="J19" s="12" t="s">
        <v>107</v>
      </c>
      <c r="K19" s="12" t="s">
        <v>52</v>
      </c>
      <c r="L19" s="19"/>
      <c r="M19" s="20"/>
    </row>
    <row r="20" s="3" customFormat="1" customHeight="1" spans="1:13">
      <c r="A20" s="11">
        <v>18</v>
      </c>
      <c r="B20" s="11" t="s">
        <v>113</v>
      </c>
      <c r="C20" s="17" t="s">
        <v>114</v>
      </c>
      <c r="D20" s="12" t="s">
        <v>16</v>
      </c>
      <c r="E20" s="12" t="s">
        <v>59</v>
      </c>
      <c r="F20" s="12">
        <v>1995.04</v>
      </c>
      <c r="G20" s="12" t="s">
        <v>115</v>
      </c>
      <c r="H20" s="12" t="s">
        <v>116</v>
      </c>
      <c r="I20" s="12" t="s">
        <v>20</v>
      </c>
      <c r="J20" s="12" t="s">
        <v>117</v>
      </c>
      <c r="K20" s="12" t="s">
        <v>118</v>
      </c>
      <c r="L20" s="19"/>
      <c r="M20" s="20"/>
    </row>
    <row r="21" s="3" customFormat="1" customHeight="1" spans="1:13">
      <c r="A21" s="11">
        <v>19</v>
      </c>
      <c r="B21" s="11" t="s">
        <v>119</v>
      </c>
      <c r="C21" s="17" t="s">
        <v>120</v>
      </c>
      <c r="D21" s="12" t="s">
        <v>44</v>
      </c>
      <c r="E21" s="12" t="s">
        <v>59</v>
      </c>
      <c r="F21" s="12">
        <v>1994.05</v>
      </c>
      <c r="G21" s="12" t="s">
        <v>121</v>
      </c>
      <c r="H21" s="12" t="s">
        <v>122</v>
      </c>
      <c r="I21" s="12" t="s">
        <v>20</v>
      </c>
      <c r="J21" s="12" t="s">
        <v>117</v>
      </c>
      <c r="K21" s="12" t="s">
        <v>123</v>
      </c>
      <c r="L21" s="22"/>
      <c r="M21" s="20"/>
    </row>
    <row r="22" s="3" customFormat="1" customHeight="1" spans="1:13">
      <c r="A22" s="11">
        <v>20</v>
      </c>
      <c r="B22" s="11" t="s">
        <v>124</v>
      </c>
      <c r="C22" s="17" t="s">
        <v>125</v>
      </c>
      <c r="D22" s="12" t="s">
        <v>126</v>
      </c>
      <c r="E22" s="12" t="s">
        <v>59</v>
      </c>
      <c r="F22" s="12">
        <v>1991.07</v>
      </c>
      <c r="G22" s="12" t="s">
        <v>105</v>
      </c>
      <c r="H22" s="12" t="s">
        <v>127</v>
      </c>
      <c r="I22" s="12" t="s">
        <v>20</v>
      </c>
      <c r="J22" s="12" t="s">
        <v>128</v>
      </c>
      <c r="K22" s="12" t="s">
        <v>129</v>
      </c>
      <c r="L22" s="19"/>
      <c r="M22" s="20"/>
    </row>
    <row r="23" s="3" customFormat="1" customHeight="1" spans="1:13">
      <c r="A23" s="11">
        <v>21</v>
      </c>
      <c r="B23" s="11" t="s">
        <v>130</v>
      </c>
      <c r="C23" s="17" t="s">
        <v>131</v>
      </c>
      <c r="D23" s="12" t="s">
        <v>16</v>
      </c>
      <c r="E23" s="12" t="s">
        <v>17</v>
      </c>
      <c r="F23" s="12">
        <v>1992.02</v>
      </c>
      <c r="G23" s="12" t="s">
        <v>132</v>
      </c>
      <c r="H23" s="12" t="s">
        <v>133</v>
      </c>
      <c r="I23" s="12" t="s">
        <v>29</v>
      </c>
      <c r="J23" s="12" t="s">
        <v>134</v>
      </c>
      <c r="K23" s="12" t="s">
        <v>135</v>
      </c>
      <c r="L23" s="19"/>
      <c r="M23" s="20"/>
    </row>
    <row r="24" s="3" customFormat="1" customHeight="1" spans="1:13">
      <c r="A24" s="11">
        <v>22</v>
      </c>
      <c r="B24" s="11" t="s">
        <v>136</v>
      </c>
      <c r="C24" s="17" t="s">
        <v>137</v>
      </c>
      <c r="D24" s="12" t="s">
        <v>16</v>
      </c>
      <c r="E24" s="12" t="s">
        <v>17</v>
      </c>
      <c r="F24" s="12">
        <v>1993.11</v>
      </c>
      <c r="G24" s="12" t="s">
        <v>138</v>
      </c>
      <c r="H24" s="12" t="s">
        <v>139</v>
      </c>
      <c r="I24" s="12" t="s">
        <v>20</v>
      </c>
      <c r="J24" s="12" t="s">
        <v>140</v>
      </c>
      <c r="K24" s="12" t="s">
        <v>141</v>
      </c>
      <c r="L24" s="19"/>
      <c r="M24" s="20"/>
    </row>
    <row r="25" s="3" customFormat="1" customHeight="1" spans="1:13">
      <c r="A25" s="11">
        <v>23</v>
      </c>
      <c r="B25" s="11" t="s">
        <v>142</v>
      </c>
      <c r="C25" s="13" t="s">
        <v>143</v>
      </c>
      <c r="D25" s="13" t="s">
        <v>144</v>
      </c>
      <c r="E25" s="13" t="s">
        <v>17</v>
      </c>
      <c r="F25" s="12">
        <v>1995.05</v>
      </c>
      <c r="G25" s="12" t="s">
        <v>145</v>
      </c>
      <c r="H25" s="12" t="s">
        <v>146</v>
      </c>
      <c r="I25" s="12" t="s">
        <v>20</v>
      </c>
      <c r="J25" s="12" t="s">
        <v>147</v>
      </c>
      <c r="K25" s="12" t="s">
        <v>148</v>
      </c>
      <c r="L25" s="19" t="s">
        <v>149</v>
      </c>
      <c r="M25" s="20"/>
    </row>
    <row r="26" s="3" customFormat="1" customHeight="1" spans="1:13">
      <c r="A26" s="11">
        <v>24</v>
      </c>
      <c r="B26" s="11" t="s">
        <v>150</v>
      </c>
      <c r="C26" s="13" t="s">
        <v>151</v>
      </c>
      <c r="D26" s="12" t="s">
        <v>16</v>
      </c>
      <c r="E26" s="13" t="s">
        <v>17</v>
      </c>
      <c r="F26" s="12">
        <v>1993.11</v>
      </c>
      <c r="G26" s="12" t="s">
        <v>152</v>
      </c>
      <c r="H26" s="12" t="s">
        <v>146</v>
      </c>
      <c r="I26" s="12" t="s">
        <v>20</v>
      </c>
      <c r="J26" s="12" t="s">
        <v>147</v>
      </c>
      <c r="K26" s="12" t="s">
        <v>148</v>
      </c>
      <c r="L26" s="22" t="s">
        <v>153</v>
      </c>
      <c r="M26" s="20"/>
    </row>
    <row r="27" s="4" customFormat="1" customHeight="1" spans="1:13">
      <c r="A27" s="11">
        <v>25</v>
      </c>
      <c r="B27" s="11" t="s">
        <v>154</v>
      </c>
      <c r="C27" s="13" t="s">
        <v>155</v>
      </c>
      <c r="D27" s="12" t="s">
        <v>16</v>
      </c>
      <c r="E27" s="12" t="s">
        <v>59</v>
      </c>
      <c r="F27" s="12">
        <v>1995.11</v>
      </c>
      <c r="G27" s="12" t="s">
        <v>156</v>
      </c>
      <c r="H27" s="12" t="s">
        <v>157</v>
      </c>
      <c r="I27" s="12" t="s">
        <v>20</v>
      </c>
      <c r="J27" s="12" t="s">
        <v>147</v>
      </c>
      <c r="K27" s="12" t="s">
        <v>148</v>
      </c>
      <c r="L27" s="22" t="s">
        <v>158</v>
      </c>
      <c r="M27" s="11"/>
    </row>
    <row r="28" s="3" customFormat="1" customHeight="1" spans="1:13">
      <c r="A28" s="11">
        <v>26</v>
      </c>
      <c r="B28" s="11" t="s">
        <v>159</v>
      </c>
      <c r="C28" s="13" t="s">
        <v>160</v>
      </c>
      <c r="D28" s="13" t="s">
        <v>161</v>
      </c>
      <c r="E28" s="12" t="s">
        <v>59</v>
      </c>
      <c r="F28" s="12">
        <v>1990.02</v>
      </c>
      <c r="G28" s="13" t="s">
        <v>162</v>
      </c>
      <c r="H28" s="13" t="s">
        <v>163</v>
      </c>
      <c r="I28" s="12" t="s">
        <v>20</v>
      </c>
      <c r="J28" s="12" t="s">
        <v>147</v>
      </c>
      <c r="K28" s="12" t="s">
        <v>148</v>
      </c>
      <c r="L28" s="22" t="s">
        <v>164</v>
      </c>
      <c r="M28" s="20"/>
    </row>
    <row r="29" s="3" customFormat="1" customHeight="1" spans="1:13">
      <c r="A29" s="11">
        <v>27</v>
      </c>
      <c r="B29" s="11" t="s">
        <v>165</v>
      </c>
      <c r="C29" s="13" t="s">
        <v>166</v>
      </c>
      <c r="D29" s="12" t="s">
        <v>33</v>
      </c>
      <c r="E29" s="13" t="s">
        <v>17</v>
      </c>
      <c r="F29" s="12">
        <v>1990.08</v>
      </c>
      <c r="G29" s="12" t="s">
        <v>167</v>
      </c>
      <c r="H29" s="12" t="s">
        <v>168</v>
      </c>
      <c r="I29" s="12" t="s">
        <v>20</v>
      </c>
      <c r="J29" s="12" t="s">
        <v>147</v>
      </c>
      <c r="K29" s="12" t="s">
        <v>148</v>
      </c>
      <c r="L29" s="19" t="s">
        <v>169</v>
      </c>
      <c r="M29" s="20"/>
    </row>
    <row r="30" s="3" customFormat="1" customHeight="1" spans="1:13">
      <c r="A30" s="11">
        <v>28</v>
      </c>
      <c r="B30" s="11" t="s">
        <v>170</v>
      </c>
      <c r="C30" s="13" t="s">
        <v>171</v>
      </c>
      <c r="D30" s="12" t="s">
        <v>172</v>
      </c>
      <c r="E30" s="13" t="s">
        <v>17</v>
      </c>
      <c r="F30" s="12">
        <v>1991.05</v>
      </c>
      <c r="G30" s="12" t="s">
        <v>173</v>
      </c>
      <c r="H30" s="12" t="s">
        <v>174</v>
      </c>
      <c r="I30" s="12" t="s">
        <v>20</v>
      </c>
      <c r="J30" s="12" t="s">
        <v>147</v>
      </c>
      <c r="K30" s="12" t="s">
        <v>148</v>
      </c>
      <c r="L30" s="19" t="s">
        <v>175</v>
      </c>
      <c r="M30" s="20"/>
    </row>
    <row r="31" s="3" customFormat="1" customHeight="1" spans="1:13">
      <c r="A31" s="11">
        <v>29</v>
      </c>
      <c r="B31" s="11" t="s">
        <v>176</v>
      </c>
      <c r="C31" s="13" t="s">
        <v>177</v>
      </c>
      <c r="D31" s="12" t="s">
        <v>16</v>
      </c>
      <c r="E31" s="13" t="s">
        <v>17</v>
      </c>
      <c r="F31" s="12">
        <v>1990.11</v>
      </c>
      <c r="G31" s="12" t="s">
        <v>178</v>
      </c>
      <c r="H31" s="12" t="s">
        <v>179</v>
      </c>
      <c r="I31" s="12" t="s">
        <v>20</v>
      </c>
      <c r="J31" s="12" t="s">
        <v>147</v>
      </c>
      <c r="K31" s="12" t="s">
        <v>148</v>
      </c>
      <c r="L31" s="22" t="s">
        <v>180</v>
      </c>
      <c r="M31" s="20"/>
    </row>
    <row r="32" s="3" customFormat="1" customHeight="1" spans="1:13">
      <c r="A32" s="11">
        <v>30</v>
      </c>
      <c r="B32" s="11" t="s">
        <v>181</v>
      </c>
      <c r="C32" s="13" t="s">
        <v>182</v>
      </c>
      <c r="D32" s="12" t="s">
        <v>16</v>
      </c>
      <c r="E32" s="13" t="s">
        <v>17</v>
      </c>
      <c r="F32" s="12">
        <v>1995.01</v>
      </c>
      <c r="G32" s="12" t="s">
        <v>183</v>
      </c>
      <c r="H32" s="12" t="s">
        <v>90</v>
      </c>
      <c r="I32" s="12" t="s">
        <v>20</v>
      </c>
      <c r="J32" s="12" t="s">
        <v>147</v>
      </c>
      <c r="K32" s="12" t="s">
        <v>148</v>
      </c>
      <c r="L32" s="19" t="s">
        <v>184</v>
      </c>
      <c r="M32" s="20"/>
    </row>
    <row r="33" s="3" customFormat="1" customHeight="1" spans="1:13">
      <c r="A33" s="11">
        <v>31</v>
      </c>
      <c r="B33" s="11" t="s">
        <v>185</v>
      </c>
      <c r="C33" s="13" t="s">
        <v>186</v>
      </c>
      <c r="D33" s="12" t="s">
        <v>187</v>
      </c>
      <c r="E33" s="13" t="s">
        <v>59</v>
      </c>
      <c r="F33" s="12">
        <v>1995.01</v>
      </c>
      <c r="G33" s="12" t="s">
        <v>188</v>
      </c>
      <c r="H33" s="12" t="s">
        <v>189</v>
      </c>
      <c r="I33" s="12" t="s">
        <v>20</v>
      </c>
      <c r="J33" s="12" t="s">
        <v>147</v>
      </c>
      <c r="K33" s="12" t="s">
        <v>148</v>
      </c>
      <c r="L33" s="22" t="s">
        <v>190</v>
      </c>
      <c r="M33" s="20"/>
    </row>
    <row r="34" s="3" customFormat="1" customHeight="1" spans="1:13">
      <c r="A34" s="11">
        <v>32</v>
      </c>
      <c r="B34" s="11" t="s">
        <v>191</v>
      </c>
      <c r="C34" s="13" t="s">
        <v>192</v>
      </c>
      <c r="D34" s="12" t="s">
        <v>44</v>
      </c>
      <c r="E34" s="13" t="s">
        <v>17</v>
      </c>
      <c r="F34" s="14" t="s">
        <v>193</v>
      </c>
      <c r="G34" s="12" t="s">
        <v>194</v>
      </c>
      <c r="H34" s="12" t="s">
        <v>195</v>
      </c>
      <c r="I34" s="12" t="s">
        <v>20</v>
      </c>
      <c r="J34" s="12" t="s">
        <v>147</v>
      </c>
      <c r="K34" s="12" t="s">
        <v>148</v>
      </c>
      <c r="L34" s="19" t="s">
        <v>196</v>
      </c>
      <c r="M34" s="20"/>
    </row>
    <row r="35" s="3" customFormat="1" customHeight="1" spans="1:13">
      <c r="A35" s="11">
        <v>33</v>
      </c>
      <c r="B35" s="11" t="s">
        <v>197</v>
      </c>
      <c r="C35" s="13" t="s">
        <v>198</v>
      </c>
      <c r="D35" s="12" t="s">
        <v>199</v>
      </c>
      <c r="E35" s="13" t="s">
        <v>17</v>
      </c>
      <c r="F35" s="12">
        <v>1996.07</v>
      </c>
      <c r="G35" s="12" t="s">
        <v>200</v>
      </c>
      <c r="H35" s="12" t="s">
        <v>201</v>
      </c>
      <c r="I35" s="12" t="s">
        <v>20</v>
      </c>
      <c r="J35" s="12" t="s">
        <v>202</v>
      </c>
      <c r="K35" s="12" t="s">
        <v>148</v>
      </c>
      <c r="L35" s="21" t="s">
        <v>203</v>
      </c>
      <c r="M35" s="20"/>
    </row>
    <row r="36" s="3" customFormat="1" customHeight="1" spans="1:13">
      <c r="A36" s="11">
        <v>34</v>
      </c>
      <c r="B36" s="11" t="s">
        <v>204</v>
      </c>
      <c r="C36" s="13" t="s">
        <v>205</v>
      </c>
      <c r="D36" s="12" t="s">
        <v>16</v>
      </c>
      <c r="E36" s="13" t="s">
        <v>17</v>
      </c>
      <c r="F36" s="12">
        <v>1998.02</v>
      </c>
      <c r="G36" s="13" t="s">
        <v>206</v>
      </c>
      <c r="H36" s="13" t="s">
        <v>207</v>
      </c>
      <c r="I36" s="12" t="s">
        <v>20</v>
      </c>
      <c r="J36" s="12" t="s">
        <v>202</v>
      </c>
      <c r="K36" s="12" t="s">
        <v>148</v>
      </c>
      <c r="L36" s="21" t="s">
        <v>149</v>
      </c>
      <c r="M36" s="20"/>
    </row>
    <row r="37" s="3" customFormat="1" customHeight="1" spans="1:13">
      <c r="A37" s="11">
        <v>35</v>
      </c>
      <c r="B37" s="16" t="str">
        <f>"200823904404"</f>
        <v>200823904404</v>
      </c>
      <c r="C37" s="13" t="s">
        <v>208</v>
      </c>
      <c r="D37" s="12" t="s">
        <v>144</v>
      </c>
      <c r="E37" s="13" t="s">
        <v>59</v>
      </c>
      <c r="F37" s="12">
        <v>1997.01</v>
      </c>
      <c r="G37" s="12" t="s">
        <v>95</v>
      </c>
      <c r="H37" s="12" t="s">
        <v>209</v>
      </c>
      <c r="I37" s="12" t="s">
        <v>20</v>
      </c>
      <c r="J37" s="12" t="s">
        <v>202</v>
      </c>
      <c r="K37" s="12" t="s">
        <v>148</v>
      </c>
      <c r="L37" s="19" t="s">
        <v>164</v>
      </c>
      <c r="M37" s="20"/>
    </row>
    <row r="38" s="3" customFormat="1" customHeight="1" spans="1:13">
      <c r="A38" s="11">
        <v>36</v>
      </c>
      <c r="B38" s="11" t="s">
        <v>210</v>
      </c>
      <c r="C38" s="13" t="s">
        <v>211</v>
      </c>
      <c r="D38" s="12" t="s">
        <v>16</v>
      </c>
      <c r="E38" s="13" t="s">
        <v>59</v>
      </c>
      <c r="F38" s="14" t="s">
        <v>212</v>
      </c>
      <c r="G38" s="12" t="s">
        <v>213</v>
      </c>
      <c r="H38" s="12" t="s">
        <v>214</v>
      </c>
      <c r="I38" s="12" t="s">
        <v>20</v>
      </c>
      <c r="J38" s="12" t="s">
        <v>215</v>
      </c>
      <c r="K38" s="12" t="s">
        <v>148</v>
      </c>
      <c r="L38" s="19" t="s">
        <v>216</v>
      </c>
      <c r="M38" s="20"/>
    </row>
    <row r="39" s="3" customFormat="1" customHeight="1" spans="1:13">
      <c r="A39" s="11">
        <v>37</v>
      </c>
      <c r="B39" s="11" t="s">
        <v>217</v>
      </c>
      <c r="C39" s="13" t="s">
        <v>218</v>
      </c>
      <c r="D39" s="12" t="s">
        <v>16</v>
      </c>
      <c r="E39" s="13" t="s">
        <v>17</v>
      </c>
      <c r="F39" s="12">
        <v>1997.07</v>
      </c>
      <c r="G39" s="12" t="s">
        <v>194</v>
      </c>
      <c r="H39" s="12" t="s">
        <v>219</v>
      </c>
      <c r="I39" s="12" t="s">
        <v>20</v>
      </c>
      <c r="J39" s="12" t="s">
        <v>220</v>
      </c>
      <c r="K39" s="12" t="s">
        <v>148</v>
      </c>
      <c r="L39" s="22" t="s">
        <v>158</v>
      </c>
      <c r="M39" s="20"/>
    </row>
    <row r="40" s="3" customFormat="1" customHeight="1" spans="1:13">
      <c r="A40" s="11">
        <v>38</v>
      </c>
      <c r="B40" s="11" t="s">
        <v>221</v>
      </c>
      <c r="C40" s="13" t="s">
        <v>222</v>
      </c>
      <c r="D40" s="12" t="s">
        <v>16</v>
      </c>
      <c r="E40" s="13" t="s">
        <v>59</v>
      </c>
      <c r="F40" s="12">
        <v>1997.08</v>
      </c>
      <c r="G40" s="12" t="s">
        <v>223</v>
      </c>
      <c r="H40" s="12" t="s">
        <v>224</v>
      </c>
      <c r="I40" s="12" t="s">
        <v>20</v>
      </c>
      <c r="J40" s="12" t="s">
        <v>220</v>
      </c>
      <c r="K40" s="12" t="s">
        <v>148</v>
      </c>
      <c r="L40" s="19" t="s">
        <v>169</v>
      </c>
      <c r="M40" s="20"/>
    </row>
    <row r="41" s="3" customFormat="1" customHeight="1" spans="1:13">
      <c r="A41" s="11">
        <v>39</v>
      </c>
      <c r="B41" s="11" t="s">
        <v>225</v>
      </c>
      <c r="C41" s="13" t="s">
        <v>226</v>
      </c>
      <c r="D41" s="12" t="s">
        <v>16</v>
      </c>
      <c r="E41" s="13" t="s">
        <v>59</v>
      </c>
      <c r="F41" s="12">
        <v>1998.04</v>
      </c>
      <c r="G41" s="12" t="s">
        <v>227</v>
      </c>
      <c r="H41" s="12" t="s">
        <v>228</v>
      </c>
      <c r="I41" s="12" t="s">
        <v>20</v>
      </c>
      <c r="J41" s="12" t="s">
        <v>220</v>
      </c>
      <c r="K41" s="12" t="s">
        <v>148</v>
      </c>
      <c r="L41" s="19" t="s">
        <v>175</v>
      </c>
      <c r="M41" s="20"/>
    </row>
    <row r="42" s="3" customFormat="1" customHeight="1" spans="1:13">
      <c r="A42" s="11">
        <v>40</v>
      </c>
      <c r="B42" s="11" t="s">
        <v>229</v>
      </c>
      <c r="C42" s="13" t="s">
        <v>230</v>
      </c>
      <c r="D42" s="12" t="s">
        <v>16</v>
      </c>
      <c r="E42" s="13" t="s">
        <v>59</v>
      </c>
      <c r="F42" s="12">
        <v>1997.11</v>
      </c>
      <c r="G42" s="12" t="s">
        <v>105</v>
      </c>
      <c r="H42" s="12" t="s">
        <v>231</v>
      </c>
      <c r="I42" s="12" t="s">
        <v>20</v>
      </c>
      <c r="J42" s="12" t="s">
        <v>220</v>
      </c>
      <c r="K42" s="12" t="s">
        <v>148</v>
      </c>
      <c r="L42" s="19" t="s">
        <v>216</v>
      </c>
      <c r="M42" s="20"/>
    </row>
    <row r="43" s="3" customFormat="1" customHeight="1" spans="1:13">
      <c r="A43" s="11">
        <v>41</v>
      </c>
      <c r="B43" s="11" t="s">
        <v>232</v>
      </c>
      <c r="C43" s="13" t="s">
        <v>233</v>
      </c>
      <c r="D43" s="12" t="s">
        <v>16</v>
      </c>
      <c r="E43" s="13" t="s">
        <v>17</v>
      </c>
      <c r="F43" s="12">
        <v>1998.12</v>
      </c>
      <c r="G43" s="12" t="s">
        <v>234</v>
      </c>
      <c r="H43" s="12" t="s">
        <v>235</v>
      </c>
      <c r="I43" s="12" t="s">
        <v>29</v>
      </c>
      <c r="J43" s="12" t="s">
        <v>220</v>
      </c>
      <c r="K43" s="12" t="s">
        <v>148</v>
      </c>
      <c r="L43" s="22" t="s">
        <v>190</v>
      </c>
      <c r="M43" s="20"/>
    </row>
    <row r="44" s="3" customFormat="1" customHeight="1" spans="1:13">
      <c r="A44" s="11">
        <v>42</v>
      </c>
      <c r="B44" s="11" t="s">
        <v>236</v>
      </c>
      <c r="C44" s="13" t="s">
        <v>237</v>
      </c>
      <c r="D44" s="12" t="s">
        <v>16</v>
      </c>
      <c r="E44" s="13" t="s">
        <v>17</v>
      </c>
      <c r="F44" s="14" t="s">
        <v>238</v>
      </c>
      <c r="G44" s="12" t="s">
        <v>49</v>
      </c>
      <c r="H44" s="12" t="s">
        <v>50</v>
      </c>
      <c r="I44" s="12" t="s">
        <v>20</v>
      </c>
      <c r="J44" s="12" t="s">
        <v>220</v>
      </c>
      <c r="K44" s="12" t="s">
        <v>148</v>
      </c>
      <c r="L44" s="19" t="s">
        <v>239</v>
      </c>
      <c r="M44" s="20"/>
    </row>
    <row r="45" s="3" customFormat="1" customHeight="1" spans="1:13">
      <c r="A45" s="11">
        <v>43</v>
      </c>
      <c r="B45" s="11" t="s">
        <v>240</v>
      </c>
      <c r="C45" s="13" t="s">
        <v>241</v>
      </c>
      <c r="D45" s="12" t="s">
        <v>16</v>
      </c>
      <c r="E45" s="13" t="s">
        <v>59</v>
      </c>
      <c r="F45" s="12">
        <v>1997.09</v>
      </c>
      <c r="G45" s="12" t="s">
        <v>105</v>
      </c>
      <c r="H45" s="12" t="s">
        <v>231</v>
      </c>
      <c r="I45" s="12" t="s">
        <v>20</v>
      </c>
      <c r="J45" s="12" t="s">
        <v>220</v>
      </c>
      <c r="K45" s="12" t="s">
        <v>148</v>
      </c>
      <c r="L45" s="19" t="s">
        <v>153</v>
      </c>
      <c r="M45" s="20"/>
    </row>
    <row r="46" s="3" customFormat="1" customHeight="1" spans="1:13">
      <c r="A46" s="11">
        <v>44</v>
      </c>
      <c r="B46" s="11" t="s">
        <v>242</v>
      </c>
      <c r="C46" s="17" t="s">
        <v>243</v>
      </c>
      <c r="D46" s="12" t="s">
        <v>16</v>
      </c>
      <c r="E46" s="13" t="s">
        <v>59</v>
      </c>
      <c r="F46" s="12">
        <v>1993.12</v>
      </c>
      <c r="G46" s="12" t="s">
        <v>244</v>
      </c>
      <c r="H46" s="12" t="s">
        <v>245</v>
      </c>
      <c r="I46" s="12" t="s">
        <v>20</v>
      </c>
      <c r="J46" s="12" t="s">
        <v>246</v>
      </c>
      <c r="K46" s="12" t="s">
        <v>247</v>
      </c>
      <c r="L46" s="19"/>
      <c r="M46" s="20"/>
    </row>
    <row r="47" s="3" customFormat="1" customHeight="1" spans="1:13">
      <c r="A47" s="11">
        <v>45</v>
      </c>
      <c r="B47" s="11" t="s">
        <v>248</v>
      </c>
      <c r="C47" s="17" t="s">
        <v>249</v>
      </c>
      <c r="D47" s="12" t="s">
        <v>161</v>
      </c>
      <c r="E47" s="13" t="s">
        <v>59</v>
      </c>
      <c r="F47" s="12">
        <v>1997.06</v>
      </c>
      <c r="G47" s="12" t="s">
        <v>250</v>
      </c>
      <c r="H47" s="12" t="s">
        <v>245</v>
      </c>
      <c r="I47" s="12" t="s">
        <v>20</v>
      </c>
      <c r="J47" s="12" t="s">
        <v>246</v>
      </c>
      <c r="K47" s="12" t="s">
        <v>247</v>
      </c>
      <c r="L47" s="19"/>
      <c r="M47" s="20"/>
    </row>
    <row r="48" s="3" customFormat="1" customHeight="1" spans="1:13">
      <c r="A48" s="11">
        <v>46</v>
      </c>
      <c r="B48" s="18" t="s">
        <v>251</v>
      </c>
      <c r="C48" s="17" t="s">
        <v>252</v>
      </c>
      <c r="D48" s="12" t="s">
        <v>16</v>
      </c>
      <c r="E48" s="13" t="s">
        <v>59</v>
      </c>
      <c r="F48" s="12">
        <v>1992.07</v>
      </c>
      <c r="G48" s="12" t="s">
        <v>244</v>
      </c>
      <c r="H48" s="12" t="s">
        <v>253</v>
      </c>
      <c r="I48" s="12" t="s">
        <v>29</v>
      </c>
      <c r="J48" s="12" t="s">
        <v>254</v>
      </c>
      <c r="K48" s="12" t="s">
        <v>255</v>
      </c>
      <c r="L48" s="19"/>
      <c r="M48" s="20"/>
    </row>
    <row r="49" s="3" customFormat="1" customHeight="1" spans="1:13">
      <c r="A49" s="11">
        <v>47</v>
      </c>
      <c r="B49" s="11" t="s">
        <v>256</v>
      </c>
      <c r="C49" s="17" t="s">
        <v>257</v>
      </c>
      <c r="D49" s="12" t="s">
        <v>16</v>
      </c>
      <c r="E49" s="13" t="s">
        <v>59</v>
      </c>
      <c r="F49" s="12">
        <v>1988.05</v>
      </c>
      <c r="G49" s="12" t="s">
        <v>244</v>
      </c>
      <c r="H49" s="12" t="s">
        <v>253</v>
      </c>
      <c r="I49" s="12" t="s">
        <v>20</v>
      </c>
      <c r="J49" s="12" t="s">
        <v>254</v>
      </c>
      <c r="K49" s="12" t="s">
        <v>255</v>
      </c>
      <c r="L49" s="19"/>
      <c r="M49" s="20"/>
    </row>
    <row r="50" s="3" customFormat="1" customHeight="1" spans="1:13">
      <c r="A50" s="11">
        <v>48</v>
      </c>
      <c r="B50" s="11" t="s">
        <v>258</v>
      </c>
      <c r="C50" s="17" t="s">
        <v>259</v>
      </c>
      <c r="D50" s="12" t="s">
        <v>16</v>
      </c>
      <c r="E50" s="13" t="s">
        <v>59</v>
      </c>
      <c r="F50" s="12">
        <v>1990.02</v>
      </c>
      <c r="G50" s="12" t="s">
        <v>260</v>
      </c>
      <c r="H50" s="12" t="s">
        <v>253</v>
      </c>
      <c r="I50" s="12" t="s">
        <v>20</v>
      </c>
      <c r="J50" s="12" t="s">
        <v>254</v>
      </c>
      <c r="K50" s="12" t="s">
        <v>255</v>
      </c>
      <c r="L50" s="19"/>
      <c r="M50" s="20"/>
    </row>
    <row r="51" s="3" customFormat="1" customHeight="1" spans="1:13">
      <c r="A51" s="11">
        <v>49</v>
      </c>
      <c r="B51" s="11" t="s">
        <v>261</v>
      </c>
      <c r="C51" s="17" t="s">
        <v>262</v>
      </c>
      <c r="D51" s="12" t="s">
        <v>16</v>
      </c>
      <c r="E51" s="13" t="s">
        <v>59</v>
      </c>
      <c r="F51" s="12">
        <v>1995.07</v>
      </c>
      <c r="G51" s="12" t="s">
        <v>244</v>
      </c>
      <c r="H51" s="12" t="s">
        <v>253</v>
      </c>
      <c r="I51" s="12" t="s">
        <v>20</v>
      </c>
      <c r="J51" s="12" t="s">
        <v>254</v>
      </c>
      <c r="K51" s="12" t="s">
        <v>255</v>
      </c>
      <c r="L51" s="19"/>
      <c r="M51" s="20"/>
    </row>
    <row r="52" s="3" customFormat="1" customHeight="1" spans="1:13">
      <c r="A52" s="11">
        <v>50</v>
      </c>
      <c r="B52" s="11" t="s">
        <v>263</v>
      </c>
      <c r="C52" s="17" t="s">
        <v>264</v>
      </c>
      <c r="D52" s="12" t="s">
        <v>16</v>
      </c>
      <c r="E52" s="13" t="s">
        <v>59</v>
      </c>
      <c r="F52" s="12">
        <v>1987.08</v>
      </c>
      <c r="G52" s="12" t="s">
        <v>265</v>
      </c>
      <c r="H52" s="12" t="s">
        <v>266</v>
      </c>
      <c r="I52" s="12" t="s">
        <v>29</v>
      </c>
      <c r="J52" s="12" t="s">
        <v>254</v>
      </c>
      <c r="K52" s="12" t="s">
        <v>267</v>
      </c>
      <c r="L52" s="19"/>
      <c r="M52" s="20"/>
    </row>
    <row r="53" s="3" customFormat="1" customHeight="1" spans="1:13">
      <c r="A53" s="11">
        <v>51</v>
      </c>
      <c r="B53" s="11" t="s">
        <v>268</v>
      </c>
      <c r="C53" s="17" t="s">
        <v>269</v>
      </c>
      <c r="D53" s="12" t="s">
        <v>16</v>
      </c>
      <c r="E53" s="13" t="s">
        <v>59</v>
      </c>
      <c r="F53" s="12">
        <v>1991.11</v>
      </c>
      <c r="G53" s="12" t="s">
        <v>270</v>
      </c>
      <c r="H53" s="12" t="s">
        <v>271</v>
      </c>
      <c r="I53" s="12" t="s">
        <v>29</v>
      </c>
      <c r="J53" s="12" t="s">
        <v>254</v>
      </c>
      <c r="K53" s="12" t="s">
        <v>272</v>
      </c>
      <c r="L53" s="19"/>
      <c r="M53" s="20"/>
    </row>
    <row r="54" s="3" customFormat="1" customHeight="1" spans="1:13">
      <c r="A54" s="11">
        <v>52</v>
      </c>
      <c r="B54" s="11" t="s">
        <v>273</v>
      </c>
      <c r="C54" s="17" t="s">
        <v>274</v>
      </c>
      <c r="D54" s="12" t="s">
        <v>16</v>
      </c>
      <c r="E54" s="13" t="s">
        <v>59</v>
      </c>
      <c r="F54" s="12">
        <v>1994.09</v>
      </c>
      <c r="G54" s="12" t="s">
        <v>275</v>
      </c>
      <c r="H54" s="12" t="s">
        <v>271</v>
      </c>
      <c r="I54" s="17" t="s">
        <v>276</v>
      </c>
      <c r="J54" s="12" t="s">
        <v>254</v>
      </c>
      <c r="K54" s="12" t="s">
        <v>272</v>
      </c>
      <c r="L54" s="19"/>
      <c r="M54" s="20"/>
    </row>
    <row r="55" s="3" customFormat="1" customHeight="1" spans="1:13">
      <c r="A55" s="11">
        <v>53</v>
      </c>
      <c r="B55" s="11" t="s">
        <v>277</v>
      </c>
      <c r="C55" s="17" t="s">
        <v>278</v>
      </c>
      <c r="D55" s="12" t="s">
        <v>16</v>
      </c>
      <c r="E55" s="13" t="s">
        <v>59</v>
      </c>
      <c r="F55" s="12">
        <v>1991.08</v>
      </c>
      <c r="G55" s="12" t="s">
        <v>244</v>
      </c>
      <c r="H55" s="12" t="s">
        <v>271</v>
      </c>
      <c r="I55" s="12" t="s">
        <v>29</v>
      </c>
      <c r="J55" s="12" t="s">
        <v>254</v>
      </c>
      <c r="K55" s="12" t="s">
        <v>272</v>
      </c>
      <c r="L55" s="19"/>
      <c r="M55" s="20"/>
    </row>
    <row r="56" s="3" customFormat="1" customHeight="1" spans="1:13">
      <c r="A56" s="11">
        <v>54</v>
      </c>
      <c r="B56" s="11" t="s">
        <v>279</v>
      </c>
      <c r="C56" s="17" t="s">
        <v>280</v>
      </c>
      <c r="D56" s="12" t="s">
        <v>16</v>
      </c>
      <c r="E56" s="13" t="s">
        <v>59</v>
      </c>
      <c r="F56" s="12">
        <v>1986.06</v>
      </c>
      <c r="G56" s="12" t="s">
        <v>244</v>
      </c>
      <c r="H56" s="12" t="s">
        <v>281</v>
      </c>
      <c r="I56" s="12" t="s">
        <v>20</v>
      </c>
      <c r="J56" s="12" t="s">
        <v>254</v>
      </c>
      <c r="K56" s="12" t="s">
        <v>272</v>
      </c>
      <c r="L56" s="19"/>
      <c r="M56" s="20"/>
    </row>
    <row r="57" s="3" customFormat="1" customHeight="1" spans="1:13">
      <c r="A57" s="11">
        <v>55</v>
      </c>
      <c r="B57" s="11" t="s">
        <v>282</v>
      </c>
      <c r="C57" s="17" t="s">
        <v>283</v>
      </c>
      <c r="D57" s="12" t="s">
        <v>16</v>
      </c>
      <c r="E57" s="13" t="s">
        <v>59</v>
      </c>
      <c r="F57" s="12">
        <v>1998.06</v>
      </c>
      <c r="G57" s="12" t="s">
        <v>244</v>
      </c>
      <c r="H57" s="12" t="s">
        <v>271</v>
      </c>
      <c r="I57" s="12" t="s">
        <v>29</v>
      </c>
      <c r="J57" s="12" t="s">
        <v>254</v>
      </c>
      <c r="K57" s="12" t="s">
        <v>272</v>
      </c>
      <c r="L57" s="19"/>
      <c r="M57" s="20"/>
    </row>
    <row r="58" s="3" customFormat="1" customHeight="1" spans="1:13">
      <c r="A58" s="11">
        <v>56</v>
      </c>
      <c r="B58" s="11" t="s">
        <v>284</v>
      </c>
      <c r="C58" s="17" t="s">
        <v>285</v>
      </c>
      <c r="D58" s="12" t="s">
        <v>16</v>
      </c>
      <c r="E58" s="13" t="s">
        <v>59</v>
      </c>
      <c r="F58" s="12">
        <v>1996.01</v>
      </c>
      <c r="G58" s="12" t="s">
        <v>286</v>
      </c>
      <c r="H58" s="12" t="s">
        <v>271</v>
      </c>
      <c r="I58" s="17" t="s">
        <v>276</v>
      </c>
      <c r="J58" s="12" t="s">
        <v>254</v>
      </c>
      <c r="K58" s="12" t="s">
        <v>272</v>
      </c>
      <c r="L58" s="19"/>
      <c r="M58" s="20"/>
    </row>
    <row r="59" s="3" customFormat="1" customHeight="1" spans="1:13">
      <c r="A59" s="11">
        <v>57</v>
      </c>
      <c r="B59" s="11" t="s">
        <v>287</v>
      </c>
      <c r="C59" s="17" t="s">
        <v>288</v>
      </c>
      <c r="D59" s="12" t="s">
        <v>16</v>
      </c>
      <c r="E59" s="13" t="s">
        <v>59</v>
      </c>
      <c r="F59" s="12">
        <v>1998.08</v>
      </c>
      <c r="G59" s="12" t="s">
        <v>275</v>
      </c>
      <c r="H59" s="12" t="s">
        <v>271</v>
      </c>
      <c r="I59" s="17" t="s">
        <v>276</v>
      </c>
      <c r="J59" s="12" t="s">
        <v>254</v>
      </c>
      <c r="K59" s="12" t="s">
        <v>272</v>
      </c>
      <c r="L59" s="19"/>
      <c r="M59" s="20"/>
    </row>
    <row r="60" s="3" customFormat="1" customHeight="1" spans="1:13">
      <c r="A60" s="11">
        <v>58</v>
      </c>
      <c r="B60" s="11" t="s">
        <v>289</v>
      </c>
      <c r="C60" s="17" t="s">
        <v>290</v>
      </c>
      <c r="D60" s="12" t="s">
        <v>16</v>
      </c>
      <c r="E60" s="13" t="s">
        <v>59</v>
      </c>
      <c r="F60" s="12">
        <v>1999.03</v>
      </c>
      <c r="G60" s="12" t="s">
        <v>275</v>
      </c>
      <c r="H60" s="12" t="s">
        <v>271</v>
      </c>
      <c r="I60" s="17" t="s">
        <v>276</v>
      </c>
      <c r="J60" s="12" t="s">
        <v>254</v>
      </c>
      <c r="K60" s="12" t="s">
        <v>272</v>
      </c>
      <c r="L60" s="19"/>
      <c r="M60" s="20"/>
    </row>
    <row r="61" s="3" customFormat="1" customHeight="1" spans="1:13">
      <c r="A61" s="11">
        <v>59</v>
      </c>
      <c r="B61" s="11" t="s">
        <v>291</v>
      </c>
      <c r="C61" s="17" t="s">
        <v>292</v>
      </c>
      <c r="D61" s="12" t="s">
        <v>16</v>
      </c>
      <c r="E61" s="13" t="s">
        <v>59</v>
      </c>
      <c r="F61" s="12">
        <v>1993.08</v>
      </c>
      <c r="G61" s="12" t="s">
        <v>275</v>
      </c>
      <c r="H61" s="12" t="s">
        <v>271</v>
      </c>
      <c r="I61" s="17" t="s">
        <v>276</v>
      </c>
      <c r="J61" s="12" t="s">
        <v>254</v>
      </c>
      <c r="K61" s="12" t="s">
        <v>272</v>
      </c>
      <c r="L61" s="19"/>
      <c r="M61" s="20"/>
    </row>
    <row r="62" s="3" customFormat="1" customHeight="1" spans="1:13">
      <c r="A62" s="11">
        <v>60</v>
      </c>
      <c r="B62" s="11" t="s">
        <v>293</v>
      </c>
      <c r="C62" s="17" t="s">
        <v>294</v>
      </c>
      <c r="D62" s="12" t="s">
        <v>16</v>
      </c>
      <c r="E62" s="13" t="s">
        <v>59</v>
      </c>
      <c r="F62" s="12">
        <v>1996.02</v>
      </c>
      <c r="G62" s="12" t="s">
        <v>295</v>
      </c>
      <c r="H62" s="12" t="s">
        <v>281</v>
      </c>
      <c r="I62" s="12" t="s">
        <v>29</v>
      </c>
      <c r="J62" s="12" t="s">
        <v>254</v>
      </c>
      <c r="K62" s="12" t="s">
        <v>272</v>
      </c>
      <c r="L62" s="19"/>
      <c r="M62" s="20"/>
    </row>
    <row r="63" s="3" customFormat="1" customHeight="1" spans="1:13">
      <c r="A63" s="11">
        <v>61</v>
      </c>
      <c r="B63" s="11" t="s">
        <v>296</v>
      </c>
      <c r="C63" s="12" t="s">
        <v>297</v>
      </c>
      <c r="D63" s="12" t="s">
        <v>16</v>
      </c>
      <c r="E63" s="13" t="s">
        <v>59</v>
      </c>
      <c r="F63" s="12">
        <v>1992.08</v>
      </c>
      <c r="G63" s="12" t="s">
        <v>244</v>
      </c>
      <c r="H63" s="12" t="s">
        <v>271</v>
      </c>
      <c r="I63" s="12" t="s">
        <v>29</v>
      </c>
      <c r="J63" s="12" t="s">
        <v>254</v>
      </c>
      <c r="K63" s="12" t="s">
        <v>272</v>
      </c>
      <c r="L63" s="19"/>
      <c r="M63" s="20"/>
    </row>
    <row r="64" s="3" customFormat="1" customHeight="1" spans="1:13">
      <c r="A64" s="11">
        <v>62</v>
      </c>
      <c r="B64" s="11" t="s">
        <v>298</v>
      </c>
      <c r="C64" s="12" t="s">
        <v>299</v>
      </c>
      <c r="D64" s="12" t="s">
        <v>16</v>
      </c>
      <c r="E64" s="13" t="s">
        <v>59</v>
      </c>
      <c r="F64" s="12">
        <v>1992.05</v>
      </c>
      <c r="G64" s="12" t="s">
        <v>286</v>
      </c>
      <c r="H64" s="12" t="s">
        <v>271</v>
      </c>
      <c r="I64" s="17" t="s">
        <v>276</v>
      </c>
      <c r="J64" s="12" t="s">
        <v>254</v>
      </c>
      <c r="K64" s="12" t="s">
        <v>272</v>
      </c>
      <c r="L64" s="19"/>
      <c r="M64" s="20"/>
    </row>
    <row r="65" s="3" customFormat="1" customHeight="1" spans="1:13">
      <c r="A65" s="11">
        <v>63</v>
      </c>
      <c r="B65" s="11" t="s">
        <v>300</v>
      </c>
      <c r="C65" s="12" t="s">
        <v>301</v>
      </c>
      <c r="D65" s="12" t="s">
        <v>16</v>
      </c>
      <c r="E65" s="13" t="s">
        <v>59</v>
      </c>
      <c r="F65" s="12">
        <v>2000.08</v>
      </c>
      <c r="G65" s="12" t="s">
        <v>275</v>
      </c>
      <c r="H65" s="12" t="s">
        <v>271</v>
      </c>
      <c r="I65" s="17" t="s">
        <v>276</v>
      </c>
      <c r="J65" s="12" t="s">
        <v>302</v>
      </c>
      <c r="K65" s="12" t="s">
        <v>272</v>
      </c>
      <c r="L65" s="19"/>
      <c r="M65" s="20"/>
    </row>
    <row r="66" s="3" customFormat="1" customHeight="1" spans="1:13">
      <c r="A66" s="11">
        <v>64</v>
      </c>
      <c r="B66" s="11" t="s">
        <v>303</v>
      </c>
      <c r="C66" s="12" t="s">
        <v>304</v>
      </c>
      <c r="D66" s="12" t="s">
        <v>305</v>
      </c>
      <c r="E66" s="13" t="s">
        <v>59</v>
      </c>
      <c r="F66" s="14" t="s">
        <v>306</v>
      </c>
      <c r="G66" s="12" t="s">
        <v>95</v>
      </c>
      <c r="H66" s="12" t="s">
        <v>50</v>
      </c>
      <c r="I66" s="12" t="s">
        <v>20</v>
      </c>
      <c r="J66" s="12" t="s">
        <v>307</v>
      </c>
      <c r="K66" s="12" t="s">
        <v>308</v>
      </c>
      <c r="L66" s="19"/>
      <c r="M66" s="20"/>
    </row>
    <row r="67" s="3" customFormat="1" customHeight="1" spans="1:13">
      <c r="A67" s="11">
        <v>65</v>
      </c>
      <c r="B67" s="11" t="s">
        <v>309</v>
      </c>
      <c r="C67" s="12" t="s">
        <v>310</v>
      </c>
      <c r="D67" s="12" t="s">
        <v>144</v>
      </c>
      <c r="E67" s="13" t="s">
        <v>59</v>
      </c>
      <c r="F67" s="14" t="s">
        <v>311</v>
      </c>
      <c r="G67" s="12" t="s">
        <v>95</v>
      </c>
      <c r="H67" s="12" t="s">
        <v>50</v>
      </c>
      <c r="I67" s="12" t="s">
        <v>20</v>
      </c>
      <c r="J67" s="12" t="s">
        <v>307</v>
      </c>
      <c r="K67" s="12" t="s">
        <v>308</v>
      </c>
      <c r="L67" s="19"/>
      <c r="M67" s="20"/>
    </row>
    <row r="68" s="3" customFormat="1" customHeight="1" spans="1:13">
      <c r="A68" s="11">
        <v>66</v>
      </c>
      <c r="B68" s="11" t="s">
        <v>312</v>
      </c>
      <c r="C68" s="12" t="s">
        <v>313</v>
      </c>
      <c r="D68" s="12" t="s">
        <v>126</v>
      </c>
      <c r="E68" s="13" t="s">
        <v>59</v>
      </c>
      <c r="F68" s="14" t="s">
        <v>314</v>
      </c>
      <c r="G68" s="12" t="s">
        <v>315</v>
      </c>
      <c r="H68" s="12" t="s">
        <v>50</v>
      </c>
      <c r="I68" s="12" t="s">
        <v>20</v>
      </c>
      <c r="J68" s="12" t="s">
        <v>307</v>
      </c>
      <c r="K68" s="12" t="s">
        <v>308</v>
      </c>
      <c r="L68" s="19"/>
      <c r="M68" s="20"/>
    </row>
    <row r="69" s="3" customFormat="1" customHeight="1" spans="1:13">
      <c r="A69" s="11">
        <v>67</v>
      </c>
      <c r="B69" s="11" t="s">
        <v>316</v>
      </c>
      <c r="C69" s="12" t="s">
        <v>317</v>
      </c>
      <c r="D69" s="12" t="s">
        <v>318</v>
      </c>
      <c r="E69" s="13" t="s">
        <v>59</v>
      </c>
      <c r="F69" s="14" t="s">
        <v>319</v>
      </c>
      <c r="G69" s="12" t="s">
        <v>320</v>
      </c>
      <c r="H69" s="12" t="s">
        <v>50</v>
      </c>
      <c r="I69" s="12" t="s">
        <v>20</v>
      </c>
      <c r="J69" s="12" t="s">
        <v>307</v>
      </c>
      <c r="K69" s="12" t="s">
        <v>308</v>
      </c>
      <c r="L69" s="19"/>
      <c r="M69" s="20"/>
    </row>
    <row r="70" s="3" customFormat="1" customHeight="1" spans="1:13">
      <c r="A70" s="11">
        <v>68</v>
      </c>
      <c r="B70" s="11" t="s">
        <v>321</v>
      </c>
      <c r="C70" s="12" t="s">
        <v>322</v>
      </c>
      <c r="D70" s="12" t="s">
        <v>72</v>
      </c>
      <c r="E70" s="13" t="s">
        <v>59</v>
      </c>
      <c r="F70" s="14" t="s">
        <v>323</v>
      </c>
      <c r="G70" s="12" t="s">
        <v>324</v>
      </c>
      <c r="H70" s="12" t="s">
        <v>50</v>
      </c>
      <c r="I70" s="12" t="s">
        <v>20</v>
      </c>
      <c r="J70" s="12" t="s">
        <v>307</v>
      </c>
      <c r="K70" s="12" t="s">
        <v>308</v>
      </c>
      <c r="L70" s="19"/>
      <c r="M70" s="20"/>
    </row>
    <row r="71" s="3" customFormat="1" customHeight="1" spans="1:13">
      <c r="A71" s="11">
        <v>69</v>
      </c>
      <c r="B71" s="11" t="s">
        <v>325</v>
      </c>
      <c r="C71" s="12" t="s">
        <v>326</v>
      </c>
      <c r="D71" s="12" t="s">
        <v>16</v>
      </c>
      <c r="E71" s="13" t="s">
        <v>59</v>
      </c>
      <c r="F71" s="14" t="s">
        <v>327</v>
      </c>
      <c r="G71" s="12" t="s">
        <v>67</v>
      </c>
      <c r="H71" s="12" t="s">
        <v>50</v>
      </c>
      <c r="I71" s="12" t="s">
        <v>20</v>
      </c>
      <c r="J71" s="12" t="s">
        <v>307</v>
      </c>
      <c r="K71" s="12" t="s">
        <v>308</v>
      </c>
      <c r="L71" s="19"/>
      <c r="M71" s="20"/>
    </row>
    <row r="72" s="3" customFormat="1" customHeight="1" spans="1:13">
      <c r="A72" s="11">
        <v>70</v>
      </c>
      <c r="B72" s="11" t="s">
        <v>328</v>
      </c>
      <c r="C72" s="12" t="s">
        <v>329</v>
      </c>
      <c r="D72" s="12" t="s">
        <v>16</v>
      </c>
      <c r="E72" s="13" t="s">
        <v>59</v>
      </c>
      <c r="F72" s="14" t="s">
        <v>330</v>
      </c>
      <c r="G72" s="12" t="s">
        <v>95</v>
      </c>
      <c r="H72" s="12" t="s">
        <v>331</v>
      </c>
      <c r="I72" s="12" t="s">
        <v>20</v>
      </c>
      <c r="J72" s="12" t="s">
        <v>307</v>
      </c>
      <c r="K72" s="12" t="s">
        <v>308</v>
      </c>
      <c r="L72" s="19"/>
      <c r="M72" s="20"/>
    </row>
    <row r="73" s="3" customFormat="1" customHeight="1" spans="1:13">
      <c r="A73" s="11">
        <v>71</v>
      </c>
      <c r="B73" s="11" t="s">
        <v>332</v>
      </c>
      <c r="C73" s="12" t="s">
        <v>333</v>
      </c>
      <c r="D73" s="12" t="s">
        <v>16</v>
      </c>
      <c r="E73" s="13" t="s">
        <v>59</v>
      </c>
      <c r="F73" s="14" t="s">
        <v>334</v>
      </c>
      <c r="G73" s="12" t="s">
        <v>95</v>
      </c>
      <c r="H73" s="12" t="s">
        <v>50</v>
      </c>
      <c r="I73" s="12" t="s">
        <v>20</v>
      </c>
      <c r="J73" s="12" t="s">
        <v>307</v>
      </c>
      <c r="K73" s="12" t="s">
        <v>308</v>
      </c>
      <c r="L73" s="19"/>
      <c r="M73" s="20"/>
    </row>
    <row r="74" s="3" customFormat="1" customHeight="1" spans="1:13">
      <c r="A74" s="11">
        <v>72</v>
      </c>
      <c r="B74" s="11" t="s">
        <v>335</v>
      </c>
      <c r="C74" s="12" t="s">
        <v>336</v>
      </c>
      <c r="D74" s="12" t="s">
        <v>144</v>
      </c>
      <c r="E74" s="13" t="s">
        <v>59</v>
      </c>
      <c r="F74" s="14" t="s">
        <v>337</v>
      </c>
      <c r="G74" s="12" t="s">
        <v>95</v>
      </c>
      <c r="H74" s="12" t="s">
        <v>50</v>
      </c>
      <c r="I74" s="12" t="s">
        <v>20</v>
      </c>
      <c r="J74" s="12" t="s">
        <v>307</v>
      </c>
      <c r="K74" s="12" t="s">
        <v>308</v>
      </c>
      <c r="L74" s="19"/>
      <c r="M74" s="20"/>
    </row>
    <row r="75" s="3" customFormat="1" customHeight="1" spans="1:13">
      <c r="A75" s="11">
        <v>73</v>
      </c>
      <c r="B75" s="11" t="s">
        <v>338</v>
      </c>
      <c r="C75" s="12" t="s">
        <v>339</v>
      </c>
      <c r="D75" s="12" t="s">
        <v>16</v>
      </c>
      <c r="E75" s="13" t="s">
        <v>59</v>
      </c>
      <c r="F75" s="14" t="s">
        <v>340</v>
      </c>
      <c r="G75" s="12" t="s">
        <v>341</v>
      </c>
      <c r="H75" s="12" t="s">
        <v>342</v>
      </c>
      <c r="I75" s="12" t="s">
        <v>20</v>
      </c>
      <c r="J75" s="12" t="s">
        <v>307</v>
      </c>
      <c r="K75" s="12" t="s">
        <v>308</v>
      </c>
      <c r="L75" s="19"/>
      <c r="M75" s="12"/>
    </row>
    <row r="76" s="5" customFormat="1" customHeight="1" spans="1:13">
      <c r="A76" s="11">
        <v>74</v>
      </c>
      <c r="B76" s="16" t="str">
        <f>"200823105236"</f>
        <v>200823105236</v>
      </c>
      <c r="C76" s="12" t="s">
        <v>343</v>
      </c>
      <c r="D76" s="12" t="s">
        <v>44</v>
      </c>
      <c r="E76" s="12" t="s">
        <v>59</v>
      </c>
      <c r="F76" s="14" t="s">
        <v>344</v>
      </c>
      <c r="G76" s="12" t="s">
        <v>345</v>
      </c>
      <c r="H76" s="12" t="s">
        <v>331</v>
      </c>
      <c r="I76" s="12" t="s">
        <v>20</v>
      </c>
      <c r="J76" s="12" t="s">
        <v>307</v>
      </c>
      <c r="K76" s="12" t="s">
        <v>308</v>
      </c>
      <c r="L76" s="19"/>
      <c r="M76" s="25"/>
    </row>
    <row r="77" s="3" customFormat="1" customHeight="1" spans="1:13">
      <c r="A77" s="11">
        <v>75</v>
      </c>
      <c r="B77" s="11" t="s">
        <v>346</v>
      </c>
      <c r="C77" s="16" t="s">
        <v>347</v>
      </c>
      <c r="D77" s="12" t="s">
        <v>16</v>
      </c>
      <c r="E77" s="13" t="s">
        <v>59</v>
      </c>
      <c r="F77" s="14" t="s">
        <v>348</v>
      </c>
      <c r="G77" s="12" t="s">
        <v>349</v>
      </c>
      <c r="H77" s="12" t="s">
        <v>350</v>
      </c>
      <c r="I77" s="12" t="s">
        <v>20</v>
      </c>
      <c r="J77" s="12" t="s">
        <v>307</v>
      </c>
      <c r="K77" s="12" t="s">
        <v>351</v>
      </c>
      <c r="L77" s="19"/>
      <c r="M77" s="20"/>
    </row>
    <row r="78" s="4" customFormat="1" customHeight="1" spans="1:13">
      <c r="A78" s="11">
        <v>76</v>
      </c>
      <c r="B78" s="11" t="s">
        <v>352</v>
      </c>
      <c r="C78" s="16" t="s">
        <v>353</v>
      </c>
      <c r="D78" s="12" t="s">
        <v>16</v>
      </c>
      <c r="E78" s="13" t="s">
        <v>59</v>
      </c>
      <c r="F78" s="14" t="s">
        <v>354</v>
      </c>
      <c r="G78" s="12" t="s">
        <v>355</v>
      </c>
      <c r="H78" s="12" t="s">
        <v>350</v>
      </c>
      <c r="I78" s="12" t="s">
        <v>20</v>
      </c>
      <c r="J78" s="12" t="s">
        <v>307</v>
      </c>
      <c r="K78" s="12" t="s">
        <v>351</v>
      </c>
      <c r="L78" s="19"/>
      <c r="M78" s="11"/>
    </row>
    <row r="79" s="3" customFormat="1" customHeight="1" spans="1:13">
      <c r="A79" s="11">
        <v>77</v>
      </c>
      <c r="B79" s="11" t="s">
        <v>356</v>
      </c>
      <c r="C79" s="16" t="s">
        <v>357</v>
      </c>
      <c r="D79" s="12" t="s">
        <v>144</v>
      </c>
      <c r="E79" s="13" t="s">
        <v>59</v>
      </c>
      <c r="F79" s="14" t="s">
        <v>358</v>
      </c>
      <c r="G79" s="12" t="s">
        <v>359</v>
      </c>
      <c r="H79" s="12" t="s">
        <v>350</v>
      </c>
      <c r="I79" s="12" t="s">
        <v>20</v>
      </c>
      <c r="J79" s="12" t="s">
        <v>307</v>
      </c>
      <c r="K79" s="12" t="s">
        <v>351</v>
      </c>
      <c r="L79" s="19"/>
      <c r="M79" s="20"/>
    </row>
    <row r="80" s="3" customFormat="1" customHeight="1" spans="1:13">
      <c r="A80" s="11">
        <v>78</v>
      </c>
      <c r="B80" s="11" t="s">
        <v>360</v>
      </c>
      <c r="C80" s="16" t="s">
        <v>361</v>
      </c>
      <c r="D80" s="12" t="s">
        <v>16</v>
      </c>
      <c r="E80" s="13" t="s">
        <v>59</v>
      </c>
      <c r="F80" s="14" t="s">
        <v>362</v>
      </c>
      <c r="G80" s="12" t="s">
        <v>95</v>
      </c>
      <c r="H80" s="12" t="s">
        <v>350</v>
      </c>
      <c r="I80" s="12" t="s">
        <v>20</v>
      </c>
      <c r="J80" s="12" t="s">
        <v>307</v>
      </c>
      <c r="K80" s="12" t="s">
        <v>351</v>
      </c>
      <c r="L80" s="19"/>
      <c r="M80" s="20"/>
    </row>
    <row r="81" s="3" customFormat="1" customHeight="1" spans="1:13">
      <c r="A81" s="11">
        <v>79</v>
      </c>
      <c r="B81" s="11" t="s">
        <v>363</v>
      </c>
      <c r="C81" s="16" t="s">
        <v>222</v>
      </c>
      <c r="D81" s="12" t="s">
        <v>99</v>
      </c>
      <c r="E81" s="13" t="s">
        <v>59</v>
      </c>
      <c r="F81" s="14" t="s">
        <v>364</v>
      </c>
      <c r="G81" s="12" t="s">
        <v>365</v>
      </c>
      <c r="H81" s="12" t="s">
        <v>366</v>
      </c>
      <c r="I81" s="12" t="s">
        <v>20</v>
      </c>
      <c r="J81" s="12" t="s">
        <v>307</v>
      </c>
      <c r="K81" s="12" t="s">
        <v>351</v>
      </c>
      <c r="L81" s="19"/>
      <c r="M81" s="20"/>
    </row>
    <row r="82" s="3" customFormat="1" customHeight="1" spans="1:13">
      <c r="A82" s="11">
        <v>80</v>
      </c>
      <c r="B82" s="11" t="s">
        <v>367</v>
      </c>
      <c r="C82" s="23" t="s">
        <v>368</v>
      </c>
      <c r="D82" s="12" t="s">
        <v>161</v>
      </c>
      <c r="E82" s="13" t="s">
        <v>59</v>
      </c>
      <c r="F82" s="14" t="s">
        <v>369</v>
      </c>
      <c r="G82" s="12" t="s">
        <v>213</v>
      </c>
      <c r="H82" s="12" t="s">
        <v>350</v>
      </c>
      <c r="I82" s="12" t="s">
        <v>20</v>
      </c>
      <c r="J82" s="12" t="s">
        <v>307</v>
      </c>
      <c r="K82" s="12" t="s">
        <v>351</v>
      </c>
      <c r="L82" s="19"/>
      <c r="M82" s="20"/>
    </row>
    <row r="83" s="3" customFormat="1" customHeight="1" spans="1:13">
      <c r="A83" s="11">
        <v>81</v>
      </c>
      <c r="B83" s="11" t="s">
        <v>370</v>
      </c>
      <c r="C83" s="23" t="s">
        <v>371</v>
      </c>
      <c r="D83" s="12" t="s">
        <v>372</v>
      </c>
      <c r="E83" s="13" t="s">
        <v>59</v>
      </c>
      <c r="F83" s="14" t="s">
        <v>373</v>
      </c>
      <c r="G83" s="12" t="s">
        <v>27</v>
      </c>
      <c r="H83" s="12" t="s">
        <v>350</v>
      </c>
      <c r="I83" s="12" t="s">
        <v>20</v>
      </c>
      <c r="J83" s="12" t="s">
        <v>307</v>
      </c>
      <c r="K83" s="12" t="s">
        <v>351</v>
      </c>
      <c r="L83" s="19"/>
      <c r="M83" s="20"/>
    </row>
    <row r="84" s="3" customFormat="1" customHeight="1" spans="1:13">
      <c r="A84" s="11">
        <v>82</v>
      </c>
      <c r="B84" s="11" t="s">
        <v>374</v>
      </c>
      <c r="C84" s="23" t="s">
        <v>375</v>
      </c>
      <c r="D84" s="12" t="s">
        <v>79</v>
      </c>
      <c r="E84" s="13" t="s">
        <v>59</v>
      </c>
      <c r="F84" s="14" t="s">
        <v>376</v>
      </c>
      <c r="G84" s="12" t="s">
        <v>213</v>
      </c>
      <c r="H84" s="12" t="s">
        <v>350</v>
      </c>
      <c r="I84" s="12" t="s">
        <v>20</v>
      </c>
      <c r="J84" s="12" t="s">
        <v>307</v>
      </c>
      <c r="K84" s="12" t="s">
        <v>351</v>
      </c>
      <c r="L84" s="19"/>
      <c r="M84" s="20"/>
    </row>
    <row r="85" s="3" customFormat="1" customHeight="1" spans="1:13">
      <c r="A85" s="11">
        <v>83</v>
      </c>
      <c r="B85" s="11" t="s">
        <v>377</v>
      </c>
      <c r="C85" s="23" t="s">
        <v>378</v>
      </c>
      <c r="D85" s="12" t="s">
        <v>379</v>
      </c>
      <c r="E85" s="13" t="s">
        <v>59</v>
      </c>
      <c r="F85" s="14" t="s">
        <v>380</v>
      </c>
      <c r="G85" s="12" t="s">
        <v>95</v>
      </c>
      <c r="H85" s="12" t="s">
        <v>381</v>
      </c>
      <c r="I85" s="12" t="s">
        <v>20</v>
      </c>
      <c r="J85" s="12" t="s">
        <v>307</v>
      </c>
      <c r="K85" s="12" t="s">
        <v>351</v>
      </c>
      <c r="L85" s="19"/>
      <c r="M85" s="20"/>
    </row>
    <row r="86" s="3" customFormat="1" customHeight="1" spans="1:13">
      <c r="A86" s="11">
        <v>84</v>
      </c>
      <c r="B86" s="11" t="s">
        <v>382</v>
      </c>
      <c r="C86" s="23" t="s">
        <v>383</v>
      </c>
      <c r="D86" s="12" t="s">
        <v>144</v>
      </c>
      <c r="E86" s="23" t="s">
        <v>17</v>
      </c>
      <c r="F86" s="14" t="s">
        <v>384</v>
      </c>
      <c r="G86" s="12" t="s">
        <v>95</v>
      </c>
      <c r="H86" s="12" t="s">
        <v>101</v>
      </c>
      <c r="I86" s="12" t="s">
        <v>20</v>
      </c>
      <c r="J86" s="12" t="s">
        <v>307</v>
      </c>
      <c r="K86" s="12" t="s">
        <v>351</v>
      </c>
      <c r="L86" s="19"/>
      <c r="M86" s="20"/>
    </row>
    <row r="87" s="3" customFormat="1" customHeight="1" spans="1:13">
      <c r="A87" s="11">
        <v>85</v>
      </c>
      <c r="B87" s="11" t="s">
        <v>385</v>
      </c>
      <c r="C87" s="23" t="s">
        <v>386</v>
      </c>
      <c r="D87" s="17" t="s">
        <v>387</v>
      </c>
      <c r="E87" s="23" t="s">
        <v>17</v>
      </c>
      <c r="F87" s="14" t="s">
        <v>388</v>
      </c>
      <c r="G87" s="12" t="s">
        <v>389</v>
      </c>
      <c r="H87" s="12" t="s">
        <v>350</v>
      </c>
      <c r="I87" s="12" t="s">
        <v>20</v>
      </c>
      <c r="J87" s="12" t="s">
        <v>307</v>
      </c>
      <c r="K87" s="12" t="s">
        <v>351</v>
      </c>
      <c r="L87" s="19"/>
      <c r="M87" s="20"/>
    </row>
    <row r="88" s="5" customFormat="1" customHeight="1" spans="1:13">
      <c r="A88" s="11">
        <v>86</v>
      </c>
      <c r="B88" s="24" t="s">
        <v>390</v>
      </c>
      <c r="C88" s="12" t="s">
        <v>391</v>
      </c>
      <c r="D88" s="12" t="s">
        <v>44</v>
      </c>
      <c r="E88" s="12" t="s">
        <v>59</v>
      </c>
      <c r="F88" s="14" t="s">
        <v>369</v>
      </c>
      <c r="G88" s="12" t="s">
        <v>213</v>
      </c>
      <c r="H88" s="12" t="s">
        <v>350</v>
      </c>
      <c r="I88" s="12" t="s">
        <v>20</v>
      </c>
      <c r="J88" s="12" t="s">
        <v>307</v>
      </c>
      <c r="K88" s="12" t="s">
        <v>351</v>
      </c>
      <c r="L88" s="19"/>
      <c r="M88" s="25"/>
    </row>
    <row r="89" s="5" customFormat="1" customHeight="1" spans="1:13">
      <c r="A89" s="11">
        <v>87</v>
      </c>
      <c r="B89" s="24" t="s">
        <v>392</v>
      </c>
      <c r="C89" s="12" t="s">
        <v>393</v>
      </c>
      <c r="D89" s="12" t="s">
        <v>72</v>
      </c>
      <c r="E89" s="12" t="s">
        <v>59</v>
      </c>
      <c r="F89" s="14" t="s">
        <v>373</v>
      </c>
      <c r="G89" s="12" t="s">
        <v>394</v>
      </c>
      <c r="H89" s="12" t="s">
        <v>350</v>
      </c>
      <c r="I89" s="12" t="s">
        <v>20</v>
      </c>
      <c r="J89" s="12" t="s">
        <v>307</v>
      </c>
      <c r="K89" s="12" t="s">
        <v>351</v>
      </c>
      <c r="L89" s="19"/>
      <c r="M89" s="25"/>
    </row>
    <row r="90" s="3" customFormat="1" customHeight="1" spans="1:13">
      <c r="A90" s="11">
        <v>88</v>
      </c>
      <c r="B90" s="11" t="s">
        <v>395</v>
      </c>
      <c r="C90" s="23" t="s">
        <v>396</v>
      </c>
      <c r="D90" s="12" t="s">
        <v>126</v>
      </c>
      <c r="E90" s="13" t="s">
        <v>59</v>
      </c>
      <c r="F90" s="14" t="s">
        <v>397</v>
      </c>
      <c r="G90" s="12" t="s">
        <v>27</v>
      </c>
      <c r="H90" s="12" t="s">
        <v>398</v>
      </c>
      <c r="I90" s="12" t="s">
        <v>20</v>
      </c>
      <c r="J90" s="12" t="s">
        <v>307</v>
      </c>
      <c r="K90" s="12" t="s">
        <v>399</v>
      </c>
      <c r="L90" s="19"/>
      <c r="M90" s="20"/>
    </row>
    <row r="91" s="3" customFormat="1" customHeight="1" spans="1:13">
      <c r="A91" s="11">
        <v>89</v>
      </c>
      <c r="B91" s="11" t="s">
        <v>400</v>
      </c>
      <c r="C91" s="23" t="s">
        <v>401</v>
      </c>
      <c r="D91" s="12" t="s">
        <v>72</v>
      </c>
      <c r="E91" s="13" t="s">
        <v>59</v>
      </c>
      <c r="F91" s="14" t="s">
        <v>402</v>
      </c>
      <c r="G91" s="12" t="s">
        <v>403</v>
      </c>
      <c r="H91" s="12" t="s">
        <v>404</v>
      </c>
      <c r="I91" s="12" t="s">
        <v>20</v>
      </c>
      <c r="J91" s="12" t="s">
        <v>307</v>
      </c>
      <c r="K91" s="12" t="s">
        <v>399</v>
      </c>
      <c r="L91" s="19"/>
      <c r="M91" s="20"/>
    </row>
    <row r="92" s="3" customFormat="1" customHeight="1" spans="1:13">
      <c r="A92" s="11">
        <v>90</v>
      </c>
      <c r="B92" s="11" t="s">
        <v>405</v>
      </c>
      <c r="C92" s="23" t="s">
        <v>406</v>
      </c>
      <c r="D92" s="12" t="s">
        <v>407</v>
      </c>
      <c r="E92" s="13" t="s">
        <v>59</v>
      </c>
      <c r="F92" s="14" t="s">
        <v>408</v>
      </c>
      <c r="G92" s="12" t="s">
        <v>409</v>
      </c>
      <c r="H92" s="12" t="s">
        <v>410</v>
      </c>
      <c r="I92" s="12" t="s">
        <v>20</v>
      </c>
      <c r="J92" s="12" t="s">
        <v>307</v>
      </c>
      <c r="K92" s="12" t="s">
        <v>411</v>
      </c>
      <c r="L92" s="19"/>
      <c r="M92" s="20"/>
    </row>
    <row r="93" s="4" customFormat="1" customHeight="1" spans="1:13">
      <c r="A93" s="11">
        <v>91</v>
      </c>
      <c r="B93" s="11" t="s">
        <v>412</v>
      </c>
      <c r="C93" s="23" t="s">
        <v>413</v>
      </c>
      <c r="D93" s="12" t="s">
        <v>144</v>
      </c>
      <c r="E93" s="13" t="s">
        <v>59</v>
      </c>
      <c r="F93" s="14" t="s">
        <v>408</v>
      </c>
      <c r="G93" s="12" t="s">
        <v>95</v>
      </c>
      <c r="H93" s="12" t="s">
        <v>414</v>
      </c>
      <c r="I93" s="12" t="s">
        <v>20</v>
      </c>
      <c r="J93" s="12" t="s">
        <v>307</v>
      </c>
      <c r="K93" s="12" t="s">
        <v>411</v>
      </c>
      <c r="L93" s="19"/>
      <c r="M93" s="11"/>
    </row>
    <row r="94" s="3" customFormat="1" customHeight="1" spans="1:13">
      <c r="A94" s="11">
        <v>92</v>
      </c>
      <c r="B94" s="11" t="s">
        <v>415</v>
      </c>
      <c r="C94" s="12" t="s">
        <v>416</v>
      </c>
      <c r="D94" s="12" t="s">
        <v>99</v>
      </c>
      <c r="E94" s="13" t="s">
        <v>59</v>
      </c>
      <c r="F94" s="14" t="s">
        <v>417</v>
      </c>
      <c r="G94" s="12" t="s">
        <v>418</v>
      </c>
      <c r="H94" s="12" t="s">
        <v>410</v>
      </c>
      <c r="I94" s="12" t="s">
        <v>20</v>
      </c>
      <c r="J94" s="12" t="s">
        <v>307</v>
      </c>
      <c r="K94" s="12" t="s">
        <v>411</v>
      </c>
      <c r="L94" s="19"/>
      <c r="M94" s="20"/>
    </row>
    <row r="95" s="3" customFormat="1" customHeight="1" spans="1:13">
      <c r="A95" s="11">
        <v>93</v>
      </c>
      <c r="B95" s="11" t="s">
        <v>419</v>
      </c>
      <c r="C95" s="17" t="s">
        <v>420</v>
      </c>
      <c r="D95" s="12" t="s">
        <v>144</v>
      </c>
      <c r="E95" s="13" t="s">
        <v>59</v>
      </c>
      <c r="F95" s="14" t="s">
        <v>421</v>
      </c>
      <c r="G95" s="12" t="s">
        <v>422</v>
      </c>
      <c r="H95" s="12" t="s">
        <v>423</v>
      </c>
      <c r="I95" s="12" t="s">
        <v>20</v>
      </c>
      <c r="J95" s="12" t="s">
        <v>307</v>
      </c>
      <c r="K95" s="12" t="s">
        <v>424</v>
      </c>
      <c r="L95" s="19"/>
      <c r="M95" s="20"/>
    </row>
    <row r="96" s="4" customFormat="1" customHeight="1" spans="1:13">
      <c r="A96" s="11">
        <v>94</v>
      </c>
      <c r="B96" s="11" t="s">
        <v>425</v>
      </c>
      <c r="C96" s="23" t="s">
        <v>426</v>
      </c>
      <c r="D96" s="12" t="s">
        <v>16</v>
      </c>
      <c r="E96" s="13" t="s">
        <v>59</v>
      </c>
      <c r="F96" s="14" t="s">
        <v>397</v>
      </c>
      <c r="G96" s="12" t="s">
        <v>359</v>
      </c>
      <c r="H96" s="12" t="s">
        <v>427</v>
      </c>
      <c r="I96" s="12" t="s">
        <v>20</v>
      </c>
      <c r="J96" s="12" t="s">
        <v>307</v>
      </c>
      <c r="K96" s="12" t="s">
        <v>424</v>
      </c>
      <c r="L96" s="19"/>
      <c r="M96" s="11"/>
    </row>
    <row r="97" s="5" customFormat="1" customHeight="1" spans="1:13">
      <c r="A97" s="11">
        <v>95</v>
      </c>
      <c r="B97" s="16" t="str">
        <f>"200823117907"</f>
        <v>200823117907</v>
      </c>
      <c r="C97" s="12" t="s">
        <v>428</v>
      </c>
      <c r="D97" s="12" t="s">
        <v>429</v>
      </c>
      <c r="E97" s="12" t="s">
        <v>59</v>
      </c>
      <c r="F97" s="14" t="s">
        <v>430</v>
      </c>
      <c r="G97" s="12" t="s">
        <v>359</v>
      </c>
      <c r="H97" s="12" t="s">
        <v>423</v>
      </c>
      <c r="I97" s="12" t="s">
        <v>20</v>
      </c>
      <c r="J97" s="12" t="s">
        <v>307</v>
      </c>
      <c r="K97" s="12" t="s">
        <v>424</v>
      </c>
      <c r="L97" s="19"/>
      <c r="M97" s="25"/>
    </row>
    <row r="98" s="4" customFormat="1" customHeight="1" spans="1:13">
      <c r="A98" s="11">
        <v>96</v>
      </c>
      <c r="B98" s="11" t="s">
        <v>431</v>
      </c>
      <c r="C98" s="23" t="s">
        <v>432</v>
      </c>
      <c r="D98" s="12" t="s">
        <v>16</v>
      </c>
      <c r="E98" s="13" t="s">
        <v>17</v>
      </c>
      <c r="F98" s="14" t="s">
        <v>433</v>
      </c>
      <c r="G98" s="12" t="s">
        <v>434</v>
      </c>
      <c r="H98" s="12" t="s">
        <v>435</v>
      </c>
      <c r="I98" s="12" t="s">
        <v>20</v>
      </c>
      <c r="J98" s="12" t="s">
        <v>307</v>
      </c>
      <c r="K98" s="12" t="s">
        <v>436</v>
      </c>
      <c r="L98" s="19"/>
      <c r="M98" s="11"/>
    </row>
    <row r="99" s="4" customFormat="1" customHeight="1" spans="1:13">
      <c r="A99" s="11">
        <v>97</v>
      </c>
      <c r="B99" s="11" t="s">
        <v>437</v>
      </c>
      <c r="C99" s="23" t="s">
        <v>438</v>
      </c>
      <c r="D99" s="12" t="s">
        <v>33</v>
      </c>
      <c r="E99" s="13" t="s">
        <v>59</v>
      </c>
      <c r="F99" s="14" t="s">
        <v>439</v>
      </c>
      <c r="G99" s="12" t="s">
        <v>27</v>
      </c>
      <c r="H99" s="12" t="s">
        <v>440</v>
      </c>
      <c r="I99" s="12" t="s">
        <v>20</v>
      </c>
      <c r="J99" s="12" t="s">
        <v>307</v>
      </c>
      <c r="K99" s="12" t="s">
        <v>441</v>
      </c>
      <c r="L99" s="19"/>
      <c r="M99" s="11"/>
    </row>
    <row r="100" s="4" customFormat="1" customHeight="1" spans="1:13">
      <c r="A100" s="11">
        <v>98</v>
      </c>
      <c r="B100" s="11" t="s">
        <v>442</v>
      </c>
      <c r="C100" s="23" t="s">
        <v>443</v>
      </c>
      <c r="D100" s="12" t="s">
        <v>144</v>
      </c>
      <c r="E100" s="13" t="s">
        <v>59</v>
      </c>
      <c r="F100" s="14" t="s">
        <v>380</v>
      </c>
      <c r="G100" s="12" t="s">
        <v>444</v>
      </c>
      <c r="H100" s="12" t="s">
        <v>445</v>
      </c>
      <c r="I100" s="12" t="s">
        <v>20</v>
      </c>
      <c r="J100" s="12" t="s">
        <v>307</v>
      </c>
      <c r="K100" s="12" t="s">
        <v>446</v>
      </c>
      <c r="L100" s="19"/>
      <c r="M100" s="11"/>
    </row>
    <row r="101" s="4" customFormat="1" customHeight="1" spans="1:13">
      <c r="A101" s="11">
        <v>99</v>
      </c>
      <c r="B101" s="11" t="s">
        <v>447</v>
      </c>
      <c r="C101" s="23" t="s">
        <v>448</v>
      </c>
      <c r="D101" s="12" t="s">
        <v>99</v>
      </c>
      <c r="E101" s="23" t="s">
        <v>17</v>
      </c>
      <c r="F101" s="14" t="s">
        <v>449</v>
      </c>
      <c r="G101" s="12" t="s">
        <v>450</v>
      </c>
      <c r="H101" s="12" t="s">
        <v>451</v>
      </c>
      <c r="I101" s="12" t="s">
        <v>20</v>
      </c>
      <c r="J101" s="12" t="s">
        <v>452</v>
      </c>
      <c r="K101" s="12" t="s">
        <v>453</v>
      </c>
      <c r="L101" s="19"/>
      <c r="M101" s="11"/>
    </row>
    <row r="102" s="4" customFormat="1" customHeight="1" spans="1:13">
      <c r="A102" s="11">
        <v>100</v>
      </c>
      <c r="B102" s="11" t="s">
        <v>454</v>
      </c>
      <c r="C102" s="23" t="s">
        <v>455</v>
      </c>
      <c r="D102" s="12" t="s">
        <v>25</v>
      </c>
      <c r="E102" s="13" t="s">
        <v>59</v>
      </c>
      <c r="F102" s="14" t="s">
        <v>456</v>
      </c>
      <c r="G102" s="12" t="s">
        <v>457</v>
      </c>
      <c r="H102" s="12" t="s">
        <v>458</v>
      </c>
      <c r="I102" s="12" t="s">
        <v>20</v>
      </c>
      <c r="J102" s="12" t="s">
        <v>452</v>
      </c>
      <c r="K102" s="12" t="s">
        <v>459</v>
      </c>
      <c r="L102" s="19"/>
      <c r="M102" s="11"/>
    </row>
    <row r="103" s="5" customFormat="1" customHeight="1" spans="1:13">
      <c r="A103" s="11">
        <v>103</v>
      </c>
      <c r="B103" s="17" t="str">
        <f>"200823103142"</f>
        <v>200823103142</v>
      </c>
      <c r="C103" s="12" t="s">
        <v>460</v>
      </c>
      <c r="D103" s="12" t="s">
        <v>94</v>
      </c>
      <c r="E103" s="12" t="s">
        <v>59</v>
      </c>
      <c r="F103" s="14" t="s">
        <v>461</v>
      </c>
      <c r="G103" s="17" t="s">
        <v>462</v>
      </c>
      <c r="H103" s="17" t="s">
        <v>50</v>
      </c>
      <c r="I103" s="12" t="s">
        <v>20</v>
      </c>
      <c r="J103" s="12" t="s">
        <v>452</v>
      </c>
      <c r="K103" s="12" t="s">
        <v>463</v>
      </c>
      <c r="L103" s="19"/>
      <c r="M103" s="25"/>
    </row>
    <row r="104" s="4" customFormat="1" customHeight="1" spans="1:13">
      <c r="A104" s="11">
        <v>101</v>
      </c>
      <c r="B104" s="11" t="s">
        <v>464</v>
      </c>
      <c r="C104" s="23" t="s">
        <v>465</v>
      </c>
      <c r="D104" s="12" t="s">
        <v>72</v>
      </c>
      <c r="E104" s="13" t="s">
        <v>59</v>
      </c>
      <c r="F104" s="14" t="s">
        <v>466</v>
      </c>
      <c r="G104" s="12" t="s">
        <v>467</v>
      </c>
      <c r="H104" s="12" t="s">
        <v>28</v>
      </c>
      <c r="I104" s="12" t="s">
        <v>20</v>
      </c>
      <c r="J104" s="12" t="s">
        <v>452</v>
      </c>
      <c r="K104" s="12" t="s">
        <v>468</v>
      </c>
      <c r="L104" s="19"/>
      <c r="M104" s="11"/>
    </row>
    <row r="105" s="4" customFormat="1" customHeight="1" spans="1:13">
      <c r="A105" s="11">
        <v>102</v>
      </c>
      <c r="B105" s="11" t="s">
        <v>469</v>
      </c>
      <c r="C105" s="23" t="s">
        <v>470</v>
      </c>
      <c r="D105" s="12" t="s">
        <v>144</v>
      </c>
      <c r="E105" s="13" t="s">
        <v>59</v>
      </c>
      <c r="F105" s="14" t="s">
        <v>471</v>
      </c>
      <c r="G105" s="12" t="s">
        <v>472</v>
      </c>
      <c r="H105" s="12" t="s">
        <v>473</v>
      </c>
      <c r="I105" s="12" t="s">
        <v>29</v>
      </c>
      <c r="J105" s="12" t="s">
        <v>452</v>
      </c>
      <c r="K105" s="12" t="s">
        <v>468</v>
      </c>
      <c r="L105" s="19"/>
      <c r="M105" s="11"/>
    </row>
    <row r="106" s="4" customFormat="1" customHeight="1" spans="1:13">
      <c r="A106" s="11">
        <v>104</v>
      </c>
      <c r="B106" s="11" t="s">
        <v>474</v>
      </c>
      <c r="C106" s="23" t="s">
        <v>475</v>
      </c>
      <c r="D106" s="12" t="s">
        <v>144</v>
      </c>
      <c r="E106" s="13" t="s">
        <v>59</v>
      </c>
      <c r="F106" s="14" t="s">
        <v>466</v>
      </c>
      <c r="G106" s="12" t="s">
        <v>476</v>
      </c>
      <c r="H106" s="12" t="s">
        <v>477</v>
      </c>
      <c r="I106" s="12" t="s">
        <v>20</v>
      </c>
      <c r="J106" s="12" t="s">
        <v>478</v>
      </c>
      <c r="K106" s="12" t="s">
        <v>479</v>
      </c>
      <c r="L106" s="19"/>
      <c r="M106" s="11"/>
    </row>
    <row r="107" s="4" customFormat="1" customHeight="1" spans="1:13">
      <c r="A107" s="11">
        <v>105</v>
      </c>
      <c r="B107" s="11" t="s">
        <v>480</v>
      </c>
      <c r="C107" s="23" t="s">
        <v>481</v>
      </c>
      <c r="D107" s="12" t="s">
        <v>72</v>
      </c>
      <c r="E107" s="13" t="s">
        <v>59</v>
      </c>
      <c r="F107" s="14" t="s">
        <v>482</v>
      </c>
      <c r="G107" s="12" t="s">
        <v>483</v>
      </c>
      <c r="H107" s="12" t="s">
        <v>404</v>
      </c>
      <c r="I107" s="12" t="s">
        <v>20</v>
      </c>
      <c r="J107" s="12" t="s">
        <v>478</v>
      </c>
      <c r="K107" s="12" t="s">
        <v>484</v>
      </c>
      <c r="L107" s="19"/>
      <c r="M107" s="11"/>
    </row>
    <row r="108" s="4" customFormat="1" customHeight="1" spans="1:13">
      <c r="A108" s="11">
        <v>106</v>
      </c>
      <c r="B108" s="11" t="s">
        <v>485</v>
      </c>
      <c r="C108" s="23" t="s">
        <v>486</v>
      </c>
      <c r="D108" s="12" t="s">
        <v>16</v>
      </c>
      <c r="E108" s="13" t="s">
        <v>59</v>
      </c>
      <c r="F108" s="14" t="s">
        <v>487</v>
      </c>
      <c r="G108" s="12" t="s">
        <v>488</v>
      </c>
      <c r="H108" s="12" t="s">
        <v>381</v>
      </c>
      <c r="I108" s="12" t="s">
        <v>20</v>
      </c>
      <c r="J108" s="12" t="s">
        <v>478</v>
      </c>
      <c r="K108" s="12" t="s">
        <v>463</v>
      </c>
      <c r="L108" s="19"/>
      <c r="M108" s="11"/>
    </row>
    <row r="109" s="5" customFormat="1" customHeight="1" spans="1:13">
      <c r="A109" s="11">
        <v>107</v>
      </c>
      <c r="B109" s="16" t="str">
        <f>"200823109211"</f>
        <v>200823109211</v>
      </c>
      <c r="C109" s="12" t="s">
        <v>489</v>
      </c>
      <c r="D109" s="12" t="s">
        <v>379</v>
      </c>
      <c r="E109" s="12" t="s">
        <v>59</v>
      </c>
      <c r="F109" s="14" t="s">
        <v>306</v>
      </c>
      <c r="G109" s="12" t="s">
        <v>490</v>
      </c>
      <c r="H109" s="12" t="s">
        <v>491</v>
      </c>
      <c r="I109" s="12" t="s">
        <v>20</v>
      </c>
      <c r="J109" s="12" t="s">
        <v>478</v>
      </c>
      <c r="K109" s="12" t="s">
        <v>468</v>
      </c>
      <c r="L109" s="19"/>
      <c r="M109" s="25"/>
    </row>
    <row r="110" s="4" customFormat="1" customHeight="1" spans="1:13">
      <c r="A110" s="11">
        <v>108</v>
      </c>
      <c r="B110" s="11" t="s">
        <v>492</v>
      </c>
      <c r="C110" s="23" t="s">
        <v>493</v>
      </c>
      <c r="D110" s="12" t="s">
        <v>94</v>
      </c>
      <c r="E110" s="13" t="s">
        <v>59</v>
      </c>
      <c r="F110" s="14" t="s">
        <v>494</v>
      </c>
      <c r="G110" s="12" t="s">
        <v>495</v>
      </c>
      <c r="H110" s="12" t="s">
        <v>398</v>
      </c>
      <c r="I110" s="12" t="s">
        <v>20</v>
      </c>
      <c r="J110" s="12" t="s">
        <v>478</v>
      </c>
      <c r="K110" s="12" t="s">
        <v>496</v>
      </c>
      <c r="L110" s="19"/>
      <c r="M110" s="11"/>
    </row>
    <row r="111" s="4" customFormat="1" customHeight="1" spans="1:13">
      <c r="A111" s="11">
        <v>109</v>
      </c>
      <c r="B111" s="11" t="s">
        <v>497</v>
      </c>
      <c r="C111" s="23" t="s">
        <v>498</v>
      </c>
      <c r="D111" s="12" t="s">
        <v>144</v>
      </c>
      <c r="E111" s="13" t="s">
        <v>59</v>
      </c>
      <c r="F111" s="14" t="s">
        <v>499</v>
      </c>
      <c r="G111" s="12" t="s">
        <v>500</v>
      </c>
      <c r="H111" s="12" t="s">
        <v>398</v>
      </c>
      <c r="I111" s="12" t="s">
        <v>20</v>
      </c>
      <c r="J111" s="12" t="s">
        <v>478</v>
      </c>
      <c r="K111" s="12" t="s">
        <v>496</v>
      </c>
      <c r="L111" s="19"/>
      <c r="M111" s="11"/>
    </row>
    <row r="112" s="4" customFormat="1" customHeight="1" spans="1:13">
      <c r="A112" s="11">
        <v>110</v>
      </c>
      <c r="B112" s="11" t="s">
        <v>501</v>
      </c>
      <c r="C112" s="23" t="s">
        <v>502</v>
      </c>
      <c r="D112" s="12" t="s">
        <v>144</v>
      </c>
      <c r="E112" s="13" t="s">
        <v>59</v>
      </c>
      <c r="F112" s="14" t="s">
        <v>503</v>
      </c>
      <c r="G112" s="12" t="s">
        <v>95</v>
      </c>
      <c r="H112" s="12" t="s">
        <v>504</v>
      </c>
      <c r="I112" s="12" t="s">
        <v>20</v>
      </c>
      <c r="J112" s="12" t="s">
        <v>505</v>
      </c>
      <c r="K112" s="12" t="s">
        <v>506</v>
      </c>
      <c r="L112" s="19"/>
      <c r="M112" s="11"/>
    </row>
    <row r="113" s="4" customFormat="1" customHeight="1" spans="1:13">
      <c r="A113" s="11">
        <v>111</v>
      </c>
      <c r="B113" s="11" t="s">
        <v>507</v>
      </c>
      <c r="C113" s="23" t="s">
        <v>508</v>
      </c>
      <c r="D113" s="12" t="s">
        <v>44</v>
      </c>
      <c r="E113" s="13" t="s">
        <v>59</v>
      </c>
      <c r="F113" s="14" t="s">
        <v>509</v>
      </c>
      <c r="G113" s="12" t="s">
        <v>510</v>
      </c>
      <c r="H113" s="12" t="s">
        <v>511</v>
      </c>
      <c r="I113" s="12" t="s">
        <v>20</v>
      </c>
      <c r="J113" s="12" t="s">
        <v>505</v>
      </c>
      <c r="K113" s="12" t="s">
        <v>484</v>
      </c>
      <c r="L113" s="19"/>
      <c r="M113" s="11"/>
    </row>
    <row r="114" s="4" customFormat="1" customHeight="1" spans="1:13">
      <c r="A114" s="11">
        <v>112</v>
      </c>
      <c r="B114" s="11" t="s">
        <v>512</v>
      </c>
      <c r="C114" s="23" t="s">
        <v>513</v>
      </c>
      <c r="D114" s="12" t="s">
        <v>144</v>
      </c>
      <c r="E114" s="23" t="s">
        <v>17</v>
      </c>
      <c r="F114" s="14" t="s">
        <v>514</v>
      </c>
      <c r="G114" s="12" t="s">
        <v>95</v>
      </c>
      <c r="H114" s="12" t="s">
        <v>404</v>
      </c>
      <c r="I114" s="12" t="s">
        <v>20</v>
      </c>
      <c r="J114" s="12" t="s">
        <v>515</v>
      </c>
      <c r="K114" s="12" t="s">
        <v>484</v>
      </c>
      <c r="L114" s="19"/>
      <c r="M114" s="11"/>
    </row>
    <row r="115" s="4" customFormat="1" customHeight="1" spans="1:13">
      <c r="A115" s="11">
        <v>113</v>
      </c>
      <c r="B115" s="11" t="s">
        <v>516</v>
      </c>
      <c r="C115" s="23" t="s">
        <v>517</v>
      </c>
      <c r="D115" s="12" t="s">
        <v>144</v>
      </c>
      <c r="E115" s="13" t="s">
        <v>59</v>
      </c>
      <c r="F115" s="14" t="s">
        <v>518</v>
      </c>
      <c r="G115" s="12" t="s">
        <v>519</v>
      </c>
      <c r="H115" s="12" t="s">
        <v>520</v>
      </c>
      <c r="I115" s="12" t="s">
        <v>20</v>
      </c>
      <c r="J115" s="12" t="s">
        <v>521</v>
      </c>
      <c r="K115" s="12" t="s">
        <v>463</v>
      </c>
      <c r="L115" s="19" t="s">
        <v>522</v>
      </c>
      <c r="M115" s="11"/>
    </row>
    <row r="116" s="4" customFormat="1" customHeight="1" spans="1:13">
      <c r="A116" s="11">
        <v>114</v>
      </c>
      <c r="B116" s="11" t="s">
        <v>523</v>
      </c>
      <c r="C116" s="23" t="s">
        <v>524</v>
      </c>
      <c r="D116" s="12" t="s">
        <v>16</v>
      </c>
      <c r="E116" s="13" t="s">
        <v>59</v>
      </c>
      <c r="F116" s="14" t="s">
        <v>525</v>
      </c>
      <c r="G116" s="12" t="s">
        <v>526</v>
      </c>
      <c r="H116" s="12" t="s">
        <v>527</v>
      </c>
      <c r="I116" s="12" t="s">
        <v>20</v>
      </c>
      <c r="J116" s="12" t="s">
        <v>521</v>
      </c>
      <c r="K116" s="12" t="s">
        <v>463</v>
      </c>
      <c r="L116" s="19" t="s">
        <v>528</v>
      </c>
      <c r="M116" s="11"/>
    </row>
    <row r="117" s="4" customFormat="1" customHeight="1" spans="1:13">
      <c r="A117" s="11">
        <v>115</v>
      </c>
      <c r="B117" s="11" t="s">
        <v>529</v>
      </c>
      <c r="C117" s="23" t="s">
        <v>530</v>
      </c>
      <c r="D117" s="12" t="s">
        <v>99</v>
      </c>
      <c r="E117" s="23" t="s">
        <v>17</v>
      </c>
      <c r="F117" s="14" t="s">
        <v>380</v>
      </c>
      <c r="G117" s="12" t="s">
        <v>138</v>
      </c>
      <c r="H117" s="12" t="s">
        <v>139</v>
      </c>
      <c r="I117" s="12" t="s">
        <v>20</v>
      </c>
      <c r="J117" s="12" t="s">
        <v>521</v>
      </c>
      <c r="K117" s="12" t="s">
        <v>463</v>
      </c>
      <c r="L117" s="19" t="s">
        <v>522</v>
      </c>
      <c r="M117" s="11"/>
    </row>
    <row r="118" s="4" customFormat="1" customHeight="1" spans="1:13">
      <c r="A118" s="11">
        <v>116</v>
      </c>
      <c r="B118" s="11" t="s">
        <v>531</v>
      </c>
      <c r="C118" s="23" t="s">
        <v>532</v>
      </c>
      <c r="D118" s="12" t="s">
        <v>66</v>
      </c>
      <c r="E118" s="23" t="s">
        <v>59</v>
      </c>
      <c r="F118" s="14" t="s">
        <v>354</v>
      </c>
      <c r="G118" s="12" t="s">
        <v>533</v>
      </c>
      <c r="H118" s="12" t="s">
        <v>534</v>
      </c>
      <c r="I118" s="12" t="s">
        <v>20</v>
      </c>
      <c r="J118" s="12" t="s">
        <v>521</v>
      </c>
      <c r="K118" s="12" t="s">
        <v>463</v>
      </c>
      <c r="L118" s="19" t="s">
        <v>535</v>
      </c>
      <c r="M118" s="11"/>
    </row>
    <row r="119" s="4" customFormat="1" customHeight="1" spans="1:13">
      <c r="A119" s="11">
        <v>117</v>
      </c>
      <c r="B119" s="11" t="s">
        <v>536</v>
      </c>
      <c r="C119" s="17" t="s">
        <v>537</v>
      </c>
      <c r="D119" s="12" t="s">
        <v>16</v>
      </c>
      <c r="E119" s="23" t="s">
        <v>17</v>
      </c>
      <c r="F119" s="14" t="s">
        <v>538</v>
      </c>
      <c r="G119" s="12" t="s">
        <v>539</v>
      </c>
      <c r="H119" s="12" t="s">
        <v>540</v>
      </c>
      <c r="I119" s="12" t="s">
        <v>20</v>
      </c>
      <c r="J119" s="12" t="s">
        <v>521</v>
      </c>
      <c r="K119" s="12" t="s">
        <v>468</v>
      </c>
      <c r="L119" s="19" t="s">
        <v>522</v>
      </c>
      <c r="M119" s="11"/>
    </row>
    <row r="120" s="4" customFormat="1" customHeight="1" spans="1:13">
      <c r="A120" s="11">
        <v>118</v>
      </c>
      <c r="B120" s="11" t="s">
        <v>541</v>
      </c>
      <c r="C120" s="17" t="s">
        <v>542</v>
      </c>
      <c r="D120" s="12" t="s">
        <v>16</v>
      </c>
      <c r="E120" s="23" t="s">
        <v>59</v>
      </c>
      <c r="F120" s="14" t="s">
        <v>543</v>
      </c>
      <c r="G120" s="12" t="s">
        <v>223</v>
      </c>
      <c r="H120" s="12" t="s">
        <v>85</v>
      </c>
      <c r="I120" s="12" t="s">
        <v>20</v>
      </c>
      <c r="J120" s="12" t="s">
        <v>521</v>
      </c>
      <c r="K120" s="12" t="s">
        <v>468</v>
      </c>
      <c r="L120" s="19" t="s">
        <v>522</v>
      </c>
      <c r="M120" s="11"/>
    </row>
    <row r="121" s="4" customFormat="1" customHeight="1" spans="1:13">
      <c r="A121" s="11">
        <v>119</v>
      </c>
      <c r="B121" s="11" t="s">
        <v>544</v>
      </c>
      <c r="C121" s="17" t="s">
        <v>545</v>
      </c>
      <c r="D121" s="12" t="s">
        <v>72</v>
      </c>
      <c r="E121" s="23" t="s">
        <v>59</v>
      </c>
      <c r="F121" s="14" t="s">
        <v>546</v>
      </c>
      <c r="G121" s="12" t="s">
        <v>213</v>
      </c>
      <c r="H121" s="12" t="s">
        <v>214</v>
      </c>
      <c r="I121" s="12" t="s">
        <v>20</v>
      </c>
      <c r="J121" s="12" t="s">
        <v>521</v>
      </c>
      <c r="K121" s="12" t="s">
        <v>468</v>
      </c>
      <c r="L121" s="19" t="s">
        <v>528</v>
      </c>
      <c r="M121" s="11"/>
    </row>
    <row r="122" s="4" customFormat="1" customHeight="1" spans="1:13">
      <c r="A122" s="11">
        <v>120</v>
      </c>
      <c r="B122" s="11" t="s">
        <v>547</v>
      </c>
      <c r="C122" s="17" t="s">
        <v>548</v>
      </c>
      <c r="D122" s="12" t="s">
        <v>16</v>
      </c>
      <c r="E122" s="23" t="s">
        <v>59</v>
      </c>
      <c r="F122" s="14" t="s">
        <v>549</v>
      </c>
      <c r="G122" s="12" t="s">
        <v>550</v>
      </c>
      <c r="H122" s="12" t="s">
        <v>551</v>
      </c>
      <c r="I122" s="12" t="s">
        <v>20</v>
      </c>
      <c r="J122" s="12" t="s">
        <v>521</v>
      </c>
      <c r="K122" s="12" t="s">
        <v>468</v>
      </c>
      <c r="L122" s="19" t="s">
        <v>535</v>
      </c>
      <c r="M122" s="11"/>
    </row>
    <row r="123" s="4" customFormat="1" customHeight="1" spans="1:13">
      <c r="A123" s="11">
        <v>121</v>
      </c>
      <c r="B123" s="11" t="s">
        <v>552</v>
      </c>
      <c r="C123" s="17" t="s">
        <v>553</v>
      </c>
      <c r="D123" s="12" t="s">
        <v>144</v>
      </c>
      <c r="E123" s="23" t="s">
        <v>59</v>
      </c>
      <c r="F123" s="14" t="s">
        <v>482</v>
      </c>
      <c r="G123" s="17" t="s">
        <v>554</v>
      </c>
      <c r="H123" s="17" t="s">
        <v>555</v>
      </c>
      <c r="I123" s="12" t="s">
        <v>20</v>
      </c>
      <c r="J123" s="12" t="s">
        <v>521</v>
      </c>
      <c r="K123" s="12" t="s">
        <v>468</v>
      </c>
      <c r="L123" s="19" t="s">
        <v>556</v>
      </c>
      <c r="M123" s="11"/>
    </row>
    <row r="124" s="6" customFormat="1" ht="42" customHeight="1" spans="1:13">
      <c r="A124" s="11">
        <v>122</v>
      </c>
      <c r="B124" s="11" t="s">
        <v>557</v>
      </c>
      <c r="C124" s="11" t="s">
        <v>558</v>
      </c>
      <c r="D124" s="17" t="s">
        <v>79</v>
      </c>
      <c r="E124" s="12" t="s">
        <v>59</v>
      </c>
      <c r="F124" s="14" t="s">
        <v>433</v>
      </c>
      <c r="G124" s="17" t="s">
        <v>559</v>
      </c>
      <c r="H124" s="12" t="s">
        <v>560</v>
      </c>
      <c r="I124" s="12" t="s">
        <v>20</v>
      </c>
      <c r="J124" s="12" t="s">
        <v>521</v>
      </c>
      <c r="K124" s="12" t="s">
        <v>468</v>
      </c>
      <c r="L124" s="19" t="s">
        <v>561</v>
      </c>
      <c r="M124" s="16"/>
    </row>
    <row r="125" s="4" customFormat="1" customHeight="1" spans="1:13">
      <c r="A125" s="11">
        <v>123</v>
      </c>
      <c r="B125" s="11" t="s">
        <v>562</v>
      </c>
      <c r="C125" s="17" t="s">
        <v>563</v>
      </c>
      <c r="D125" s="12" t="s">
        <v>161</v>
      </c>
      <c r="E125" s="23" t="s">
        <v>59</v>
      </c>
      <c r="F125" s="14" t="s">
        <v>330</v>
      </c>
      <c r="G125" s="12" t="s">
        <v>95</v>
      </c>
      <c r="H125" s="12" t="s">
        <v>404</v>
      </c>
      <c r="I125" s="12" t="s">
        <v>20</v>
      </c>
      <c r="J125" s="12" t="s">
        <v>521</v>
      </c>
      <c r="K125" s="12" t="s">
        <v>496</v>
      </c>
      <c r="L125" s="19" t="s">
        <v>564</v>
      </c>
      <c r="M125" s="11"/>
    </row>
    <row r="126" s="4" customFormat="1" customHeight="1" spans="1:13">
      <c r="A126" s="11">
        <v>124</v>
      </c>
      <c r="B126" s="11" t="s">
        <v>565</v>
      </c>
      <c r="C126" s="17" t="s">
        <v>566</v>
      </c>
      <c r="D126" s="12" t="s">
        <v>44</v>
      </c>
      <c r="E126" s="23" t="s">
        <v>59</v>
      </c>
      <c r="F126" s="14" t="s">
        <v>503</v>
      </c>
      <c r="G126" s="12" t="s">
        <v>567</v>
      </c>
      <c r="H126" s="12" t="s">
        <v>568</v>
      </c>
      <c r="I126" s="12" t="s">
        <v>20</v>
      </c>
      <c r="J126" s="12" t="s">
        <v>521</v>
      </c>
      <c r="K126" s="12" t="s">
        <v>496</v>
      </c>
      <c r="L126" s="19" t="s">
        <v>569</v>
      </c>
      <c r="M126" s="11"/>
    </row>
    <row r="127" s="4" customFormat="1" customHeight="1" spans="1:13">
      <c r="A127" s="11">
        <v>125</v>
      </c>
      <c r="B127" s="11" t="s">
        <v>570</v>
      </c>
      <c r="C127" s="17" t="s">
        <v>571</v>
      </c>
      <c r="D127" s="12" t="s">
        <v>144</v>
      </c>
      <c r="E127" s="23" t="s">
        <v>59</v>
      </c>
      <c r="F127" s="14" t="s">
        <v>397</v>
      </c>
      <c r="G127" s="12" t="s">
        <v>95</v>
      </c>
      <c r="H127" s="12" t="s">
        <v>572</v>
      </c>
      <c r="I127" s="12" t="s">
        <v>20</v>
      </c>
      <c r="J127" s="12" t="s">
        <v>573</v>
      </c>
      <c r="K127" s="12" t="s">
        <v>468</v>
      </c>
      <c r="L127" s="19" t="s">
        <v>574</v>
      </c>
      <c r="M127" s="11"/>
    </row>
    <row r="128" s="4" customFormat="1" customHeight="1" spans="1:13">
      <c r="A128" s="11">
        <v>126</v>
      </c>
      <c r="B128" s="11" t="s">
        <v>575</v>
      </c>
      <c r="C128" s="17" t="s">
        <v>576</v>
      </c>
      <c r="D128" s="12" t="s">
        <v>16</v>
      </c>
      <c r="E128" s="23" t="s">
        <v>59</v>
      </c>
      <c r="F128" s="14" t="s">
        <v>577</v>
      </c>
      <c r="G128" s="12" t="s">
        <v>578</v>
      </c>
      <c r="H128" s="12" t="s">
        <v>85</v>
      </c>
      <c r="I128" s="12" t="s">
        <v>20</v>
      </c>
      <c r="J128" s="12" t="s">
        <v>573</v>
      </c>
      <c r="K128" s="12" t="s">
        <v>463</v>
      </c>
      <c r="L128" s="19" t="s">
        <v>579</v>
      </c>
      <c r="M128" s="11"/>
    </row>
    <row r="129" s="4" customFormat="1" customHeight="1" spans="1:13">
      <c r="A129" s="11">
        <v>127</v>
      </c>
      <c r="B129" s="11" t="s">
        <v>580</v>
      </c>
      <c r="C129" s="17" t="s">
        <v>581</v>
      </c>
      <c r="D129" s="12" t="s">
        <v>16</v>
      </c>
      <c r="E129" s="23" t="s">
        <v>59</v>
      </c>
      <c r="F129" s="14" t="s">
        <v>582</v>
      </c>
      <c r="G129" s="12" t="s">
        <v>578</v>
      </c>
      <c r="H129" s="12" t="s">
        <v>381</v>
      </c>
      <c r="I129" s="12" t="s">
        <v>20</v>
      </c>
      <c r="J129" s="12" t="s">
        <v>573</v>
      </c>
      <c r="K129" s="12" t="s">
        <v>463</v>
      </c>
      <c r="L129" s="19" t="s">
        <v>583</v>
      </c>
      <c r="M129" s="11"/>
    </row>
    <row r="130" s="4" customFormat="1" customHeight="1" spans="1:13">
      <c r="A130" s="11">
        <v>128</v>
      </c>
      <c r="B130" s="11" t="s">
        <v>584</v>
      </c>
      <c r="C130" s="17" t="s">
        <v>585</v>
      </c>
      <c r="D130" s="12" t="s">
        <v>126</v>
      </c>
      <c r="E130" s="23" t="s">
        <v>59</v>
      </c>
      <c r="F130" s="14" t="s">
        <v>362</v>
      </c>
      <c r="G130" s="12" t="s">
        <v>27</v>
      </c>
      <c r="H130" s="12" t="s">
        <v>586</v>
      </c>
      <c r="I130" s="12" t="s">
        <v>20</v>
      </c>
      <c r="J130" s="12" t="s">
        <v>573</v>
      </c>
      <c r="K130" s="12" t="s">
        <v>463</v>
      </c>
      <c r="L130" s="19" t="s">
        <v>587</v>
      </c>
      <c r="M130" s="11"/>
    </row>
    <row r="131" s="5" customFormat="1" customHeight="1" spans="1:13">
      <c r="A131" s="11">
        <v>129</v>
      </c>
      <c r="B131" s="16" t="str">
        <f>"200823104639"</f>
        <v>200823104639</v>
      </c>
      <c r="C131" s="12" t="s">
        <v>588</v>
      </c>
      <c r="D131" s="12" t="s">
        <v>16</v>
      </c>
      <c r="E131" s="12" t="s">
        <v>59</v>
      </c>
      <c r="F131" s="14" t="s">
        <v>323</v>
      </c>
      <c r="G131" s="12" t="s">
        <v>213</v>
      </c>
      <c r="H131" s="12" t="s">
        <v>589</v>
      </c>
      <c r="I131" s="12" t="s">
        <v>20</v>
      </c>
      <c r="J131" s="12" t="s">
        <v>573</v>
      </c>
      <c r="K131" s="12" t="s">
        <v>463</v>
      </c>
      <c r="L131" s="19" t="s">
        <v>590</v>
      </c>
      <c r="M131" s="25"/>
    </row>
    <row r="132" s="4" customFormat="1" customHeight="1" spans="1:13">
      <c r="A132" s="11">
        <v>130</v>
      </c>
      <c r="B132" s="11" t="s">
        <v>591</v>
      </c>
      <c r="C132" s="17" t="s">
        <v>592</v>
      </c>
      <c r="D132" s="12" t="s">
        <v>16</v>
      </c>
      <c r="E132" s="23" t="s">
        <v>59</v>
      </c>
      <c r="F132" s="14" t="s">
        <v>364</v>
      </c>
      <c r="G132" s="12" t="s">
        <v>593</v>
      </c>
      <c r="H132" s="12" t="s">
        <v>404</v>
      </c>
      <c r="I132" s="12" t="s">
        <v>20</v>
      </c>
      <c r="J132" s="12" t="s">
        <v>573</v>
      </c>
      <c r="K132" s="12" t="s">
        <v>496</v>
      </c>
      <c r="L132" s="19" t="s">
        <v>594</v>
      </c>
      <c r="M132" s="11"/>
    </row>
    <row r="133" s="4" customFormat="1" customHeight="1" spans="1:13">
      <c r="A133" s="11">
        <v>131</v>
      </c>
      <c r="B133" s="11" t="s">
        <v>595</v>
      </c>
      <c r="C133" s="17" t="s">
        <v>596</v>
      </c>
      <c r="D133" s="12" t="s">
        <v>144</v>
      </c>
      <c r="E133" s="23" t="s">
        <v>59</v>
      </c>
      <c r="F133" s="14" t="s">
        <v>597</v>
      </c>
      <c r="G133" s="12" t="s">
        <v>95</v>
      </c>
      <c r="H133" s="12" t="s">
        <v>404</v>
      </c>
      <c r="I133" s="12" t="s">
        <v>20</v>
      </c>
      <c r="J133" s="12" t="s">
        <v>573</v>
      </c>
      <c r="K133" s="12" t="s">
        <v>496</v>
      </c>
      <c r="L133" s="19" t="s">
        <v>583</v>
      </c>
      <c r="M133" s="11"/>
    </row>
    <row r="134" s="4" customFormat="1" ht="42" customHeight="1" spans="1:13">
      <c r="A134" s="11">
        <v>132</v>
      </c>
      <c r="B134" s="11" t="s">
        <v>598</v>
      </c>
      <c r="C134" s="17" t="s">
        <v>599</v>
      </c>
      <c r="D134" s="12" t="s">
        <v>99</v>
      </c>
      <c r="E134" s="23" t="s">
        <v>59</v>
      </c>
      <c r="F134" s="14" t="s">
        <v>600</v>
      </c>
      <c r="G134" s="12" t="s">
        <v>601</v>
      </c>
      <c r="H134" s="12" t="s">
        <v>602</v>
      </c>
      <c r="I134" s="12" t="s">
        <v>20</v>
      </c>
      <c r="J134" s="12" t="s">
        <v>573</v>
      </c>
      <c r="K134" s="12" t="s">
        <v>496</v>
      </c>
      <c r="L134" s="19" t="s">
        <v>574</v>
      </c>
      <c r="M134" s="11"/>
    </row>
    <row r="135" s="4" customFormat="1" customHeight="1" spans="1:13">
      <c r="A135" s="11">
        <v>133</v>
      </c>
      <c r="B135" s="11" t="s">
        <v>603</v>
      </c>
      <c r="C135" s="17" t="s">
        <v>604</v>
      </c>
      <c r="D135" s="12" t="s">
        <v>16</v>
      </c>
      <c r="E135" s="23" t="s">
        <v>59</v>
      </c>
      <c r="F135" s="14" t="s">
        <v>306</v>
      </c>
      <c r="G135" s="12" t="s">
        <v>95</v>
      </c>
      <c r="H135" s="12" t="s">
        <v>50</v>
      </c>
      <c r="I135" s="12" t="s">
        <v>20</v>
      </c>
      <c r="J135" s="12" t="s">
        <v>605</v>
      </c>
      <c r="K135" s="12" t="s">
        <v>463</v>
      </c>
      <c r="L135" s="19" t="s">
        <v>605</v>
      </c>
      <c r="M135" s="11"/>
    </row>
    <row r="136" s="4" customFormat="1" customHeight="1" spans="1:13">
      <c r="A136" s="11">
        <v>134</v>
      </c>
      <c r="B136" s="11" t="s">
        <v>606</v>
      </c>
      <c r="C136" s="17" t="s">
        <v>607</v>
      </c>
      <c r="D136" s="12" t="s">
        <v>16</v>
      </c>
      <c r="E136" s="23" t="s">
        <v>59</v>
      </c>
      <c r="F136" s="14" t="s">
        <v>348</v>
      </c>
      <c r="G136" s="12" t="s">
        <v>132</v>
      </c>
      <c r="H136" s="12" t="s">
        <v>608</v>
      </c>
      <c r="I136" s="12" t="s">
        <v>29</v>
      </c>
      <c r="J136" s="12" t="s">
        <v>605</v>
      </c>
      <c r="K136" s="12" t="s">
        <v>463</v>
      </c>
      <c r="L136" s="19" t="s">
        <v>609</v>
      </c>
      <c r="M136" s="11"/>
    </row>
    <row r="137" s="4" customFormat="1" customHeight="1" spans="1:13">
      <c r="A137" s="11">
        <v>135</v>
      </c>
      <c r="B137" s="11" t="s">
        <v>610</v>
      </c>
      <c r="C137" s="17" t="s">
        <v>611</v>
      </c>
      <c r="D137" s="12" t="s">
        <v>199</v>
      </c>
      <c r="E137" s="23" t="s">
        <v>59</v>
      </c>
      <c r="F137" s="14" t="s">
        <v>612</v>
      </c>
      <c r="G137" s="12" t="s">
        <v>613</v>
      </c>
      <c r="H137" s="12" t="s">
        <v>589</v>
      </c>
      <c r="I137" s="12" t="s">
        <v>20</v>
      </c>
      <c r="J137" s="12" t="s">
        <v>605</v>
      </c>
      <c r="K137" s="12" t="s">
        <v>463</v>
      </c>
      <c r="L137" s="19" t="s">
        <v>614</v>
      </c>
      <c r="M137" s="11"/>
    </row>
    <row r="138" s="4" customFormat="1" customHeight="1" spans="1:13">
      <c r="A138" s="11">
        <v>136</v>
      </c>
      <c r="B138" s="11" t="s">
        <v>615</v>
      </c>
      <c r="C138" s="17" t="s">
        <v>616</v>
      </c>
      <c r="D138" s="12" t="s">
        <v>33</v>
      </c>
      <c r="E138" s="23" t="s">
        <v>59</v>
      </c>
      <c r="F138" s="14" t="s">
        <v>471</v>
      </c>
      <c r="G138" s="12" t="s">
        <v>617</v>
      </c>
      <c r="H138" s="12" t="s">
        <v>555</v>
      </c>
      <c r="I138" s="12" t="s">
        <v>20</v>
      </c>
      <c r="J138" s="12" t="s">
        <v>605</v>
      </c>
      <c r="K138" s="12" t="s">
        <v>468</v>
      </c>
      <c r="L138" s="19" t="s">
        <v>605</v>
      </c>
      <c r="M138" s="11"/>
    </row>
    <row r="139" s="4" customFormat="1" customHeight="1" spans="1:13">
      <c r="A139" s="11">
        <v>137</v>
      </c>
      <c r="B139" s="11" t="s">
        <v>618</v>
      </c>
      <c r="C139" s="17" t="s">
        <v>619</v>
      </c>
      <c r="D139" s="12" t="s">
        <v>126</v>
      </c>
      <c r="E139" s="23" t="s">
        <v>59</v>
      </c>
      <c r="F139" s="14" t="s">
        <v>620</v>
      </c>
      <c r="G139" s="12" t="s">
        <v>27</v>
      </c>
      <c r="H139" s="12" t="s">
        <v>85</v>
      </c>
      <c r="I139" s="12" t="s">
        <v>20</v>
      </c>
      <c r="J139" s="12" t="s">
        <v>605</v>
      </c>
      <c r="K139" s="12" t="s">
        <v>468</v>
      </c>
      <c r="L139" s="19" t="s">
        <v>621</v>
      </c>
      <c r="M139" s="11"/>
    </row>
    <row r="140" s="4" customFormat="1" customHeight="1" spans="1:13">
      <c r="A140" s="11">
        <v>138</v>
      </c>
      <c r="B140" s="11" t="s">
        <v>622</v>
      </c>
      <c r="C140" s="17" t="s">
        <v>623</v>
      </c>
      <c r="D140" s="12" t="s">
        <v>99</v>
      </c>
      <c r="E140" s="23" t="s">
        <v>59</v>
      </c>
      <c r="F140" s="14" t="s">
        <v>624</v>
      </c>
      <c r="G140" s="12" t="s">
        <v>625</v>
      </c>
      <c r="H140" s="12" t="s">
        <v>626</v>
      </c>
      <c r="I140" s="12" t="s">
        <v>20</v>
      </c>
      <c r="J140" s="12" t="s">
        <v>627</v>
      </c>
      <c r="K140" s="12" t="s">
        <v>468</v>
      </c>
      <c r="L140" s="19" t="s">
        <v>628</v>
      </c>
      <c r="M140" s="11"/>
    </row>
    <row r="141" s="4" customFormat="1" customHeight="1" spans="1:13">
      <c r="A141" s="11">
        <v>139</v>
      </c>
      <c r="B141" s="11" t="s">
        <v>629</v>
      </c>
      <c r="C141" s="17" t="s">
        <v>630</v>
      </c>
      <c r="D141" s="12" t="s">
        <v>72</v>
      </c>
      <c r="E141" s="23" t="s">
        <v>17</v>
      </c>
      <c r="F141" s="14" t="s">
        <v>631</v>
      </c>
      <c r="G141" s="12" t="s">
        <v>27</v>
      </c>
      <c r="H141" s="12" t="s">
        <v>632</v>
      </c>
      <c r="I141" s="12" t="s">
        <v>29</v>
      </c>
      <c r="J141" s="12" t="s">
        <v>627</v>
      </c>
      <c r="K141" s="12" t="s">
        <v>463</v>
      </c>
      <c r="L141" s="19" t="s">
        <v>633</v>
      </c>
      <c r="M141" s="11"/>
    </row>
    <row r="142" s="4" customFormat="1" customHeight="1" spans="1:13">
      <c r="A142" s="11">
        <v>140</v>
      </c>
      <c r="B142" s="11" t="s">
        <v>634</v>
      </c>
      <c r="C142" s="17" t="s">
        <v>635</v>
      </c>
      <c r="D142" s="12" t="s">
        <v>144</v>
      </c>
      <c r="E142" s="23" t="s">
        <v>17</v>
      </c>
      <c r="F142" s="14" t="s">
        <v>546</v>
      </c>
      <c r="G142" s="12" t="s">
        <v>49</v>
      </c>
      <c r="H142" s="12" t="s">
        <v>636</v>
      </c>
      <c r="I142" s="12" t="s">
        <v>29</v>
      </c>
      <c r="J142" s="12" t="s">
        <v>627</v>
      </c>
      <c r="K142" s="12" t="s">
        <v>463</v>
      </c>
      <c r="L142" s="19" t="s">
        <v>637</v>
      </c>
      <c r="M142" s="11"/>
    </row>
    <row r="143" s="4" customFormat="1" customHeight="1" spans="1:13">
      <c r="A143" s="11">
        <v>141</v>
      </c>
      <c r="B143" s="11" t="s">
        <v>638</v>
      </c>
      <c r="C143" s="17" t="s">
        <v>639</v>
      </c>
      <c r="D143" s="12" t="s">
        <v>144</v>
      </c>
      <c r="E143" s="23" t="s">
        <v>59</v>
      </c>
      <c r="F143" s="14" t="s">
        <v>640</v>
      </c>
      <c r="G143" s="12" t="s">
        <v>105</v>
      </c>
      <c r="H143" s="12" t="s">
        <v>85</v>
      </c>
      <c r="I143" s="12" t="s">
        <v>20</v>
      </c>
      <c r="J143" s="12" t="s">
        <v>641</v>
      </c>
      <c r="K143" s="12" t="s">
        <v>463</v>
      </c>
      <c r="L143" s="19" t="s">
        <v>642</v>
      </c>
      <c r="M143" s="11"/>
    </row>
    <row r="144" s="4" customFormat="1" customHeight="1" spans="1:13">
      <c r="A144" s="11">
        <v>142</v>
      </c>
      <c r="B144" s="11" t="s">
        <v>643</v>
      </c>
      <c r="C144" s="17" t="s">
        <v>644</v>
      </c>
      <c r="D144" s="12" t="s">
        <v>16</v>
      </c>
      <c r="E144" s="23" t="s">
        <v>17</v>
      </c>
      <c r="F144" s="14" t="s">
        <v>238</v>
      </c>
      <c r="G144" s="12" t="s">
        <v>115</v>
      </c>
      <c r="H144" s="12" t="s">
        <v>350</v>
      </c>
      <c r="I144" s="12" t="s">
        <v>20</v>
      </c>
      <c r="J144" s="12" t="s">
        <v>641</v>
      </c>
      <c r="K144" s="12" t="s">
        <v>468</v>
      </c>
      <c r="L144" s="19" t="s">
        <v>645</v>
      </c>
      <c r="M144" s="11"/>
    </row>
    <row r="145" s="4" customFormat="1" customHeight="1" spans="1:13">
      <c r="A145" s="11">
        <v>143</v>
      </c>
      <c r="B145" s="11" t="s">
        <v>646</v>
      </c>
      <c r="C145" s="17" t="s">
        <v>647</v>
      </c>
      <c r="D145" s="12" t="s">
        <v>44</v>
      </c>
      <c r="E145" s="23" t="s">
        <v>59</v>
      </c>
      <c r="F145" s="14" t="s">
        <v>648</v>
      </c>
      <c r="G145" s="12" t="s">
        <v>95</v>
      </c>
      <c r="H145" s="12" t="s">
        <v>85</v>
      </c>
      <c r="I145" s="12" t="s">
        <v>20</v>
      </c>
      <c r="J145" s="12" t="s">
        <v>641</v>
      </c>
      <c r="K145" s="12" t="s">
        <v>468</v>
      </c>
      <c r="L145" s="19" t="s">
        <v>649</v>
      </c>
      <c r="M145" s="11"/>
    </row>
    <row r="146" s="4" customFormat="1" customHeight="1" spans="1:13">
      <c r="A146" s="11">
        <v>144</v>
      </c>
      <c r="B146" s="11" t="s">
        <v>650</v>
      </c>
      <c r="C146" s="17" t="s">
        <v>651</v>
      </c>
      <c r="D146" s="12" t="s">
        <v>16</v>
      </c>
      <c r="E146" s="23" t="s">
        <v>59</v>
      </c>
      <c r="F146" s="14" t="s">
        <v>652</v>
      </c>
      <c r="G146" s="12" t="s">
        <v>105</v>
      </c>
      <c r="H146" s="12" t="s">
        <v>139</v>
      </c>
      <c r="I146" s="12" t="s">
        <v>20</v>
      </c>
      <c r="J146" s="12" t="s">
        <v>653</v>
      </c>
      <c r="K146" s="12" t="s">
        <v>463</v>
      </c>
      <c r="L146" s="19" t="s">
        <v>654</v>
      </c>
      <c r="M146" s="11"/>
    </row>
    <row r="147" s="4" customFormat="1" customHeight="1" spans="1:13">
      <c r="A147" s="11">
        <v>145</v>
      </c>
      <c r="B147" s="11" t="s">
        <v>655</v>
      </c>
      <c r="C147" s="17" t="s">
        <v>656</v>
      </c>
      <c r="D147" s="12" t="s">
        <v>16</v>
      </c>
      <c r="E147" s="23" t="s">
        <v>59</v>
      </c>
      <c r="F147" s="14" t="s">
        <v>397</v>
      </c>
      <c r="G147" s="12" t="s">
        <v>657</v>
      </c>
      <c r="H147" s="12" t="s">
        <v>404</v>
      </c>
      <c r="I147" s="12" t="s">
        <v>20</v>
      </c>
      <c r="J147" s="12" t="s">
        <v>653</v>
      </c>
      <c r="K147" s="12" t="s">
        <v>463</v>
      </c>
      <c r="L147" s="19" t="s">
        <v>658</v>
      </c>
      <c r="M147" s="11"/>
    </row>
    <row r="148" s="4" customFormat="1" customHeight="1" spans="1:13">
      <c r="A148" s="11">
        <v>146</v>
      </c>
      <c r="B148" s="11" t="s">
        <v>659</v>
      </c>
      <c r="C148" s="17" t="s">
        <v>660</v>
      </c>
      <c r="D148" s="12" t="s">
        <v>16</v>
      </c>
      <c r="E148" s="23" t="s">
        <v>59</v>
      </c>
      <c r="F148" s="14" t="s">
        <v>471</v>
      </c>
      <c r="G148" s="12" t="s">
        <v>661</v>
      </c>
      <c r="H148" s="12" t="s">
        <v>74</v>
      </c>
      <c r="I148" s="12" t="s">
        <v>20</v>
      </c>
      <c r="J148" s="12" t="s">
        <v>653</v>
      </c>
      <c r="K148" s="12" t="s">
        <v>463</v>
      </c>
      <c r="L148" s="19" t="s">
        <v>662</v>
      </c>
      <c r="M148" s="11"/>
    </row>
    <row r="149" s="5" customFormat="1" customHeight="1" spans="1:13">
      <c r="A149" s="11">
        <v>147</v>
      </c>
      <c r="B149" s="16" t="str">
        <f>"200823104217"</f>
        <v>200823104217</v>
      </c>
      <c r="C149" s="12" t="s">
        <v>663</v>
      </c>
      <c r="D149" s="12" t="s">
        <v>16</v>
      </c>
      <c r="E149" s="12" t="s">
        <v>59</v>
      </c>
      <c r="F149" s="14" t="s">
        <v>433</v>
      </c>
      <c r="G149" s="12" t="s">
        <v>213</v>
      </c>
      <c r="H149" s="12" t="s">
        <v>664</v>
      </c>
      <c r="I149" s="12" t="s">
        <v>20</v>
      </c>
      <c r="J149" s="12" t="s">
        <v>653</v>
      </c>
      <c r="K149" s="12" t="s">
        <v>463</v>
      </c>
      <c r="L149" s="19" t="s">
        <v>665</v>
      </c>
      <c r="M149" s="25"/>
    </row>
    <row r="150" s="4" customFormat="1" customHeight="1" spans="1:13">
      <c r="A150" s="11">
        <v>148</v>
      </c>
      <c r="B150" s="11" t="s">
        <v>666</v>
      </c>
      <c r="C150" s="17" t="s">
        <v>667</v>
      </c>
      <c r="D150" s="12" t="s">
        <v>16</v>
      </c>
      <c r="E150" s="23" t="s">
        <v>59</v>
      </c>
      <c r="F150" s="14" t="s">
        <v>311</v>
      </c>
      <c r="G150" s="12" t="s">
        <v>105</v>
      </c>
      <c r="H150" s="12" t="s">
        <v>555</v>
      </c>
      <c r="I150" s="12" t="s">
        <v>20</v>
      </c>
      <c r="J150" s="12" t="s">
        <v>653</v>
      </c>
      <c r="K150" s="12" t="s">
        <v>468</v>
      </c>
      <c r="L150" s="19" t="s">
        <v>658</v>
      </c>
      <c r="M150" s="11"/>
    </row>
    <row r="151" s="4" customFormat="1" customHeight="1" spans="1:13">
      <c r="A151" s="11">
        <v>149</v>
      </c>
      <c r="B151" s="11" t="s">
        <v>668</v>
      </c>
      <c r="C151" s="17" t="s">
        <v>669</v>
      </c>
      <c r="D151" s="12" t="s">
        <v>33</v>
      </c>
      <c r="E151" s="23" t="s">
        <v>59</v>
      </c>
      <c r="F151" s="14" t="s">
        <v>314</v>
      </c>
      <c r="G151" s="12" t="s">
        <v>670</v>
      </c>
      <c r="H151" s="12" t="s">
        <v>671</v>
      </c>
      <c r="I151" s="12" t="s">
        <v>20</v>
      </c>
      <c r="J151" s="12" t="s">
        <v>653</v>
      </c>
      <c r="K151" s="12" t="s">
        <v>468</v>
      </c>
      <c r="L151" s="19" t="s">
        <v>665</v>
      </c>
      <c r="M151" s="11"/>
    </row>
    <row r="152" s="4" customFormat="1" customHeight="1" spans="1:13">
      <c r="A152" s="11">
        <v>150</v>
      </c>
      <c r="B152" s="11" t="s">
        <v>672</v>
      </c>
      <c r="C152" s="17" t="s">
        <v>673</v>
      </c>
      <c r="D152" s="12" t="s">
        <v>674</v>
      </c>
      <c r="E152" s="23" t="s">
        <v>59</v>
      </c>
      <c r="F152" s="14" t="s">
        <v>612</v>
      </c>
      <c r="G152" s="12" t="s">
        <v>675</v>
      </c>
      <c r="H152" s="12" t="s">
        <v>676</v>
      </c>
      <c r="I152" s="12" t="s">
        <v>20</v>
      </c>
      <c r="J152" s="12" t="s">
        <v>677</v>
      </c>
      <c r="K152" s="12" t="s">
        <v>678</v>
      </c>
      <c r="L152" s="19"/>
      <c r="M152" s="11"/>
    </row>
    <row r="153" s="4" customFormat="1" customHeight="1" spans="1:13">
      <c r="A153" s="11">
        <v>151</v>
      </c>
      <c r="B153" s="11" t="s">
        <v>679</v>
      </c>
      <c r="C153" s="17" t="s">
        <v>680</v>
      </c>
      <c r="D153" s="12" t="s">
        <v>681</v>
      </c>
      <c r="E153" s="23" t="s">
        <v>59</v>
      </c>
      <c r="F153" s="14" t="s">
        <v>624</v>
      </c>
      <c r="G153" s="12" t="s">
        <v>682</v>
      </c>
      <c r="H153" s="12" t="s">
        <v>676</v>
      </c>
      <c r="I153" s="12" t="s">
        <v>29</v>
      </c>
      <c r="J153" s="12" t="s">
        <v>677</v>
      </c>
      <c r="K153" s="12" t="s">
        <v>678</v>
      </c>
      <c r="L153" s="19"/>
      <c r="M153" s="11"/>
    </row>
    <row r="154" s="4" customFormat="1" customHeight="1" spans="1:13">
      <c r="A154" s="11">
        <v>152</v>
      </c>
      <c r="B154" s="11" t="s">
        <v>683</v>
      </c>
      <c r="C154" s="17" t="s">
        <v>684</v>
      </c>
      <c r="D154" s="12" t="s">
        <v>72</v>
      </c>
      <c r="E154" s="23" t="s">
        <v>17</v>
      </c>
      <c r="F154" s="14" t="s">
        <v>685</v>
      </c>
      <c r="G154" s="12" t="s">
        <v>95</v>
      </c>
      <c r="H154" s="12" t="s">
        <v>686</v>
      </c>
      <c r="I154" s="12" t="s">
        <v>29</v>
      </c>
      <c r="J154" s="12" t="s">
        <v>677</v>
      </c>
      <c r="K154" s="12" t="s">
        <v>441</v>
      </c>
      <c r="L154" s="19"/>
      <c r="M154" s="11"/>
    </row>
    <row r="155" s="4" customFormat="1" customHeight="1" spans="1:13">
      <c r="A155" s="11">
        <v>153</v>
      </c>
      <c r="B155" s="11" t="s">
        <v>687</v>
      </c>
      <c r="C155" s="17" t="s">
        <v>688</v>
      </c>
      <c r="D155" s="12" t="s">
        <v>16</v>
      </c>
      <c r="E155" s="23" t="s">
        <v>17</v>
      </c>
      <c r="F155" s="14" t="s">
        <v>319</v>
      </c>
      <c r="G155" s="12" t="s">
        <v>689</v>
      </c>
      <c r="H155" s="12" t="s">
        <v>435</v>
      </c>
      <c r="I155" s="12" t="s">
        <v>29</v>
      </c>
      <c r="J155" s="12" t="s">
        <v>690</v>
      </c>
      <c r="K155" s="12" t="s">
        <v>691</v>
      </c>
      <c r="L155" s="19"/>
      <c r="M155" s="11"/>
    </row>
    <row r="156" s="4" customFormat="1" customHeight="1" spans="1:13">
      <c r="A156" s="11">
        <v>154</v>
      </c>
      <c r="B156" s="11" t="s">
        <v>692</v>
      </c>
      <c r="C156" s="17" t="s">
        <v>693</v>
      </c>
      <c r="D156" s="12" t="s">
        <v>33</v>
      </c>
      <c r="E156" s="23" t="s">
        <v>17</v>
      </c>
      <c r="F156" s="14" t="s">
        <v>694</v>
      </c>
      <c r="G156" s="12" t="s">
        <v>95</v>
      </c>
      <c r="H156" s="12" t="s">
        <v>435</v>
      </c>
      <c r="I156" s="12" t="s">
        <v>20</v>
      </c>
      <c r="J156" s="12" t="s">
        <v>690</v>
      </c>
      <c r="K156" s="12" t="s">
        <v>695</v>
      </c>
      <c r="L156" s="19"/>
      <c r="M156" s="11"/>
    </row>
    <row r="157" s="4" customFormat="1" customHeight="1" spans="1:13">
      <c r="A157" s="11">
        <v>155</v>
      </c>
      <c r="B157" s="11" t="s">
        <v>696</v>
      </c>
      <c r="C157" s="17" t="s">
        <v>697</v>
      </c>
      <c r="D157" s="12" t="s">
        <v>16</v>
      </c>
      <c r="E157" s="23" t="s">
        <v>59</v>
      </c>
      <c r="F157" s="14" t="s">
        <v>698</v>
      </c>
      <c r="G157" s="12" t="s">
        <v>699</v>
      </c>
      <c r="H157" s="12" t="s">
        <v>700</v>
      </c>
      <c r="I157" s="12" t="s">
        <v>29</v>
      </c>
      <c r="J157" s="12" t="s">
        <v>701</v>
      </c>
      <c r="K157" s="12" t="s">
        <v>468</v>
      </c>
      <c r="L157" s="19" t="s">
        <v>702</v>
      </c>
      <c r="M157" s="11"/>
    </row>
    <row r="158" s="4" customFormat="1" customHeight="1" spans="1:13">
      <c r="A158" s="11">
        <v>156</v>
      </c>
      <c r="B158" s="11" t="s">
        <v>703</v>
      </c>
      <c r="C158" s="17" t="s">
        <v>704</v>
      </c>
      <c r="D158" s="12" t="s">
        <v>16</v>
      </c>
      <c r="E158" s="23" t="s">
        <v>59</v>
      </c>
      <c r="F158" s="14" t="s">
        <v>582</v>
      </c>
      <c r="G158" s="12" t="s">
        <v>705</v>
      </c>
      <c r="H158" s="12" t="s">
        <v>608</v>
      </c>
      <c r="I158" s="12" t="s">
        <v>29</v>
      </c>
      <c r="J158" s="12" t="s">
        <v>701</v>
      </c>
      <c r="K158" s="12" t="s">
        <v>468</v>
      </c>
      <c r="L158" s="19" t="s">
        <v>478</v>
      </c>
      <c r="M158" s="11"/>
    </row>
    <row r="159" s="4" customFormat="1" customHeight="1" spans="1:13">
      <c r="A159" s="11">
        <v>157</v>
      </c>
      <c r="B159" s="11" t="s">
        <v>706</v>
      </c>
      <c r="C159" s="12" t="s">
        <v>707</v>
      </c>
      <c r="D159" s="12" t="s">
        <v>708</v>
      </c>
      <c r="E159" s="12" t="s">
        <v>59</v>
      </c>
      <c r="F159" s="14" t="s">
        <v>709</v>
      </c>
      <c r="G159" s="12" t="s">
        <v>710</v>
      </c>
      <c r="H159" s="12" t="s">
        <v>711</v>
      </c>
      <c r="I159" s="12" t="s">
        <v>20</v>
      </c>
      <c r="J159" s="12" t="s">
        <v>712</v>
      </c>
      <c r="K159" s="12" t="s">
        <v>713</v>
      </c>
      <c r="L159" s="19"/>
      <c r="M159" s="11"/>
    </row>
    <row r="160" s="4" customFormat="1" customHeight="1" spans="1:13">
      <c r="A160" s="11">
        <v>158</v>
      </c>
      <c r="B160" s="11" t="s">
        <v>714</v>
      </c>
      <c r="C160" s="12" t="s">
        <v>715</v>
      </c>
      <c r="D160" s="12" t="s">
        <v>33</v>
      </c>
      <c r="E160" s="12" t="s">
        <v>59</v>
      </c>
      <c r="F160" s="14" t="s">
        <v>337</v>
      </c>
      <c r="G160" s="12" t="s">
        <v>716</v>
      </c>
      <c r="H160" s="12" t="s">
        <v>717</v>
      </c>
      <c r="I160" s="12" t="s">
        <v>29</v>
      </c>
      <c r="J160" s="12" t="s">
        <v>712</v>
      </c>
      <c r="K160" s="12" t="s">
        <v>713</v>
      </c>
      <c r="L160" s="19"/>
      <c r="M160" s="11"/>
    </row>
    <row r="161" s="4" customFormat="1" customHeight="1" spans="1:13">
      <c r="A161" s="11">
        <v>159</v>
      </c>
      <c r="B161" s="11" t="s">
        <v>718</v>
      </c>
      <c r="C161" s="12" t="s">
        <v>719</v>
      </c>
      <c r="D161" s="12" t="s">
        <v>44</v>
      </c>
      <c r="E161" s="12" t="s">
        <v>59</v>
      </c>
      <c r="F161" s="14" t="s">
        <v>344</v>
      </c>
      <c r="G161" s="12" t="s">
        <v>720</v>
      </c>
      <c r="H161" s="12" t="s">
        <v>721</v>
      </c>
      <c r="I161" s="12" t="s">
        <v>20</v>
      </c>
      <c r="J161" s="12" t="s">
        <v>712</v>
      </c>
      <c r="K161" s="12" t="s">
        <v>713</v>
      </c>
      <c r="L161" s="19"/>
      <c r="M161" s="11"/>
    </row>
    <row r="162" s="4" customFormat="1" customHeight="1" spans="1:13">
      <c r="A162" s="11">
        <v>160</v>
      </c>
      <c r="B162" s="11" t="s">
        <v>722</v>
      </c>
      <c r="C162" s="12" t="s">
        <v>723</v>
      </c>
      <c r="D162" s="12" t="s">
        <v>144</v>
      </c>
      <c r="E162" s="12" t="s">
        <v>59</v>
      </c>
      <c r="F162" s="14" t="s">
        <v>724</v>
      </c>
      <c r="G162" s="12" t="s">
        <v>95</v>
      </c>
      <c r="H162" s="12" t="s">
        <v>721</v>
      </c>
      <c r="I162" s="12" t="s">
        <v>20</v>
      </c>
      <c r="J162" s="12" t="s">
        <v>712</v>
      </c>
      <c r="K162" s="12" t="s">
        <v>713</v>
      </c>
      <c r="L162" s="19"/>
      <c r="M162" s="11"/>
    </row>
    <row r="163" s="4" customFormat="1" customHeight="1" spans="1:13">
      <c r="A163" s="11">
        <v>161</v>
      </c>
      <c r="B163" s="11" t="s">
        <v>725</v>
      </c>
      <c r="C163" s="12" t="s">
        <v>726</v>
      </c>
      <c r="D163" s="12" t="s">
        <v>16</v>
      </c>
      <c r="E163" s="12" t="s">
        <v>59</v>
      </c>
      <c r="F163" s="14" t="s">
        <v>727</v>
      </c>
      <c r="G163" s="12" t="s">
        <v>49</v>
      </c>
      <c r="H163" s="12" t="s">
        <v>721</v>
      </c>
      <c r="I163" s="12" t="s">
        <v>20</v>
      </c>
      <c r="J163" s="12" t="s">
        <v>712</v>
      </c>
      <c r="K163" s="12" t="s">
        <v>713</v>
      </c>
      <c r="L163" s="19"/>
      <c r="M163" s="11"/>
    </row>
    <row r="164" s="4" customFormat="1" customHeight="1" spans="1:13">
      <c r="A164" s="11">
        <v>162</v>
      </c>
      <c r="B164" s="11" t="s">
        <v>728</v>
      </c>
      <c r="C164" s="12" t="s">
        <v>729</v>
      </c>
      <c r="D164" s="12" t="s">
        <v>72</v>
      </c>
      <c r="E164" s="12" t="s">
        <v>59</v>
      </c>
      <c r="F164" s="14" t="s">
        <v>487</v>
      </c>
      <c r="G164" s="12" t="s">
        <v>49</v>
      </c>
      <c r="H164" s="12" t="s">
        <v>721</v>
      </c>
      <c r="I164" s="12" t="s">
        <v>29</v>
      </c>
      <c r="J164" s="12" t="s">
        <v>730</v>
      </c>
      <c r="K164" s="12" t="s">
        <v>731</v>
      </c>
      <c r="L164" s="19"/>
      <c r="M164" s="11"/>
    </row>
    <row r="165" s="4" customFormat="1" customHeight="1" spans="1:13">
      <c r="A165" s="11">
        <v>163</v>
      </c>
      <c r="B165" s="11" t="s">
        <v>732</v>
      </c>
      <c r="C165" s="12" t="s">
        <v>733</v>
      </c>
      <c r="D165" s="12" t="s">
        <v>144</v>
      </c>
      <c r="E165" s="12" t="s">
        <v>59</v>
      </c>
      <c r="F165" s="14" t="s">
        <v>724</v>
      </c>
      <c r="G165" s="12" t="s">
        <v>49</v>
      </c>
      <c r="H165" s="12" t="s">
        <v>721</v>
      </c>
      <c r="I165" s="12" t="s">
        <v>29</v>
      </c>
      <c r="J165" s="12" t="s">
        <v>730</v>
      </c>
      <c r="K165" s="12" t="s">
        <v>731</v>
      </c>
      <c r="L165" s="19"/>
      <c r="M165" s="11"/>
    </row>
    <row r="166" s="4" customFormat="1" customHeight="1" spans="1:13">
      <c r="A166" s="11">
        <v>164</v>
      </c>
      <c r="B166" s="11" t="s">
        <v>734</v>
      </c>
      <c r="C166" s="12" t="s">
        <v>735</v>
      </c>
      <c r="D166" s="12" t="s">
        <v>161</v>
      </c>
      <c r="E166" s="12" t="s">
        <v>59</v>
      </c>
      <c r="F166" s="14" t="s">
        <v>408</v>
      </c>
      <c r="G166" s="12" t="s">
        <v>49</v>
      </c>
      <c r="H166" s="12" t="s">
        <v>721</v>
      </c>
      <c r="I166" s="12" t="s">
        <v>20</v>
      </c>
      <c r="J166" s="12" t="s">
        <v>730</v>
      </c>
      <c r="K166" s="12" t="s">
        <v>731</v>
      </c>
      <c r="L166" s="19"/>
      <c r="M166" s="11"/>
    </row>
    <row r="167" s="4" customFormat="1" customHeight="1" spans="1:13">
      <c r="A167" s="11">
        <v>165</v>
      </c>
      <c r="B167" s="11" t="s">
        <v>736</v>
      </c>
      <c r="C167" s="12" t="s">
        <v>737</v>
      </c>
      <c r="D167" s="12" t="s">
        <v>16</v>
      </c>
      <c r="E167" s="12" t="s">
        <v>59</v>
      </c>
      <c r="F167" s="14" t="s">
        <v>362</v>
      </c>
      <c r="G167" s="12" t="s">
        <v>95</v>
      </c>
      <c r="H167" s="12" t="s">
        <v>721</v>
      </c>
      <c r="I167" s="12" t="s">
        <v>20</v>
      </c>
      <c r="J167" s="12" t="s">
        <v>730</v>
      </c>
      <c r="K167" s="12" t="s">
        <v>731</v>
      </c>
      <c r="L167" s="19"/>
      <c r="M167" s="11"/>
    </row>
    <row r="168" s="4" customFormat="1" customHeight="1" spans="1:13">
      <c r="A168" s="11">
        <v>166</v>
      </c>
      <c r="B168" s="11" t="s">
        <v>738</v>
      </c>
      <c r="C168" s="12" t="s">
        <v>739</v>
      </c>
      <c r="D168" s="12" t="s">
        <v>25</v>
      </c>
      <c r="E168" s="12" t="s">
        <v>59</v>
      </c>
      <c r="F168" s="14" t="s">
        <v>323</v>
      </c>
      <c r="G168" s="12" t="s">
        <v>95</v>
      </c>
      <c r="H168" s="12" t="s">
        <v>404</v>
      </c>
      <c r="I168" s="12" t="s">
        <v>20</v>
      </c>
      <c r="J168" s="12" t="s">
        <v>730</v>
      </c>
      <c r="K168" s="12" t="s">
        <v>731</v>
      </c>
      <c r="L168" s="19"/>
      <c r="M168" s="11"/>
    </row>
    <row r="169" s="4" customFormat="1" customHeight="1" spans="1:13">
      <c r="A169" s="11">
        <v>167</v>
      </c>
      <c r="B169" s="11" t="s">
        <v>740</v>
      </c>
      <c r="C169" s="12" t="s">
        <v>741</v>
      </c>
      <c r="D169" s="12" t="s">
        <v>99</v>
      </c>
      <c r="E169" s="12" t="s">
        <v>59</v>
      </c>
      <c r="F169" s="14" t="s">
        <v>344</v>
      </c>
      <c r="G169" s="12" t="s">
        <v>49</v>
      </c>
      <c r="H169" s="12" t="s">
        <v>721</v>
      </c>
      <c r="I169" s="12" t="s">
        <v>20</v>
      </c>
      <c r="J169" s="12" t="s">
        <v>730</v>
      </c>
      <c r="K169" s="12" t="s">
        <v>742</v>
      </c>
      <c r="L169" s="19"/>
      <c r="M169" s="11"/>
    </row>
    <row r="170" s="4" customFormat="1" customHeight="1" spans="1:13">
      <c r="A170" s="11">
        <v>168</v>
      </c>
      <c r="B170" s="11" t="s">
        <v>743</v>
      </c>
      <c r="C170" s="12" t="s">
        <v>744</v>
      </c>
      <c r="D170" s="12" t="s">
        <v>16</v>
      </c>
      <c r="E170" s="12" t="s">
        <v>59</v>
      </c>
      <c r="F170" s="14" t="s">
        <v>509</v>
      </c>
      <c r="G170" s="12" t="s">
        <v>95</v>
      </c>
      <c r="H170" s="12" t="s">
        <v>721</v>
      </c>
      <c r="I170" s="12" t="s">
        <v>20</v>
      </c>
      <c r="J170" s="12" t="s">
        <v>730</v>
      </c>
      <c r="K170" s="12" t="s">
        <v>742</v>
      </c>
      <c r="L170" s="19"/>
      <c r="M170" s="11"/>
    </row>
    <row r="171" s="4" customFormat="1" customHeight="1" spans="1:13">
      <c r="A171" s="11">
        <v>169</v>
      </c>
      <c r="B171" s="11" t="s">
        <v>745</v>
      </c>
      <c r="C171" s="12" t="s">
        <v>746</v>
      </c>
      <c r="D171" s="12" t="s">
        <v>16</v>
      </c>
      <c r="E171" s="12" t="s">
        <v>59</v>
      </c>
      <c r="F171" s="14" t="s">
        <v>747</v>
      </c>
      <c r="G171" s="12" t="s">
        <v>49</v>
      </c>
      <c r="H171" s="12" t="s">
        <v>721</v>
      </c>
      <c r="I171" s="12" t="s">
        <v>29</v>
      </c>
      <c r="J171" s="12" t="s">
        <v>730</v>
      </c>
      <c r="K171" s="12" t="s">
        <v>742</v>
      </c>
      <c r="L171" s="19"/>
      <c r="M171" s="11"/>
    </row>
    <row r="172" s="5" customFormat="1" customHeight="1" spans="1:13">
      <c r="A172" s="11">
        <v>170</v>
      </c>
      <c r="B172" s="16" t="str">
        <f>"200823908419"</f>
        <v>200823908419</v>
      </c>
      <c r="C172" s="12" t="s">
        <v>748</v>
      </c>
      <c r="D172" s="12" t="s">
        <v>379</v>
      </c>
      <c r="E172" s="12" t="s">
        <v>59</v>
      </c>
      <c r="F172" s="14" t="s">
        <v>408</v>
      </c>
      <c r="G172" s="12" t="s">
        <v>95</v>
      </c>
      <c r="H172" s="12" t="s">
        <v>721</v>
      </c>
      <c r="I172" s="12" t="s">
        <v>20</v>
      </c>
      <c r="J172" s="12" t="s">
        <v>730</v>
      </c>
      <c r="K172" s="12" t="s">
        <v>742</v>
      </c>
      <c r="L172" s="19"/>
      <c r="M172" s="25"/>
    </row>
    <row r="173" s="4" customFormat="1" customHeight="1" spans="1:13">
      <c r="A173" s="11">
        <v>171</v>
      </c>
      <c r="B173" s="11" t="s">
        <v>749</v>
      </c>
      <c r="C173" s="12" t="s">
        <v>750</v>
      </c>
      <c r="D173" s="12" t="s">
        <v>72</v>
      </c>
      <c r="E173" s="12" t="s">
        <v>59</v>
      </c>
      <c r="F173" s="14" t="s">
        <v>751</v>
      </c>
      <c r="G173" s="12" t="s">
        <v>49</v>
      </c>
      <c r="H173" s="12" t="s">
        <v>721</v>
      </c>
      <c r="I173" s="12" t="s">
        <v>29</v>
      </c>
      <c r="J173" s="12" t="s">
        <v>730</v>
      </c>
      <c r="K173" s="12" t="s">
        <v>752</v>
      </c>
      <c r="L173" s="19"/>
      <c r="M173" s="11"/>
    </row>
    <row r="174" s="5" customFormat="1" customHeight="1" spans="1:13">
      <c r="A174" s="11">
        <v>172</v>
      </c>
      <c r="B174" s="26" t="str">
        <f>"200823908534"</f>
        <v>200823908534</v>
      </c>
      <c r="C174" s="12" t="s">
        <v>753</v>
      </c>
      <c r="D174" s="12" t="s">
        <v>72</v>
      </c>
      <c r="E174" s="12" t="s">
        <v>59</v>
      </c>
      <c r="F174" s="14" t="s">
        <v>430</v>
      </c>
      <c r="G174" s="12" t="s">
        <v>754</v>
      </c>
      <c r="H174" s="12" t="s">
        <v>721</v>
      </c>
      <c r="I174" s="12" t="s">
        <v>20</v>
      </c>
      <c r="J174" s="12" t="s">
        <v>730</v>
      </c>
      <c r="K174" s="12" t="s">
        <v>752</v>
      </c>
      <c r="L174" s="19"/>
      <c r="M174" s="25"/>
    </row>
    <row r="175" s="4" customFormat="1" customHeight="1" spans="1:13">
      <c r="A175" s="11">
        <v>173</v>
      </c>
      <c r="B175" s="11" t="s">
        <v>755</v>
      </c>
      <c r="C175" s="12" t="s">
        <v>756</v>
      </c>
      <c r="D175" s="12" t="s">
        <v>16</v>
      </c>
      <c r="E175" s="12" t="s">
        <v>59</v>
      </c>
      <c r="F175" s="14" t="s">
        <v>757</v>
      </c>
      <c r="G175" s="12" t="s">
        <v>49</v>
      </c>
      <c r="H175" s="12" t="s">
        <v>721</v>
      </c>
      <c r="I175" s="12" t="s">
        <v>20</v>
      </c>
      <c r="J175" s="12" t="s">
        <v>758</v>
      </c>
      <c r="K175" s="12" t="s">
        <v>759</v>
      </c>
      <c r="L175" s="19"/>
      <c r="M175" s="11"/>
    </row>
    <row r="176" s="4" customFormat="1" customHeight="1" spans="1:13">
      <c r="A176" s="11">
        <v>174</v>
      </c>
      <c r="B176" s="11" t="s">
        <v>760</v>
      </c>
      <c r="C176" s="12" t="s">
        <v>761</v>
      </c>
      <c r="D176" s="12" t="s">
        <v>44</v>
      </c>
      <c r="E176" s="12" t="s">
        <v>59</v>
      </c>
      <c r="F176" s="14" t="s">
        <v>762</v>
      </c>
      <c r="G176" s="12" t="s">
        <v>121</v>
      </c>
      <c r="H176" s="12" t="s">
        <v>231</v>
      </c>
      <c r="I176" s="12" t="s">
        <v>20</v>
      </c>
      <c r="J176" s="12" t="s">
        <v>758</v>
      </c>
      <c r="K176" s="12" t="s">
        <v>759</v>
      </c>
      <c r="L176" s="19"/>
      <c r="M176" s="11"/>
    </row>
    <row r="177" s="4" customFormat="1" customHeight="1" spans="1:13">
      <c r="A177" s="11">
        <v>175</v>
      </c>
      <c r="B177" s="11" t="s">
        <v>763</v>
      </c>
      <c r="C177" s="12" t="s">
        <v>764</v>
      </c>
      <c r="D177" s="12" t="s">
        <v>16</v>
      </c>
      <c r="E177" s="12" t="s">
        <v>59</v>
      </c>
      <c r="F177" s="14" t="s">
        <v>433</v>
      </c>
      <c r="G177" s="12" t="s">
        <v>359</v>
      </c>
      <c r="H177" s="12" t="s">
        <v>721</v>
      </c>
      <c r="I177" s="12" t="s">
        <v>20</v>
      </c>
      <c r="J177" s="12" t="s">
        <v>758</v>
      </c>
      <c r="K177" s="12" t="s">
        <v>759</v>
      </c>
      <c r="L177" s="19"/>
      <c r="M177" s="11"/>
    </row>
    <row r="178" s="4" customFormat="1" customHeight="1" spans="1:13">
      <c r="A178" s="11">
        <v>176</v>
      </c>
      <c r="B178" s="11" t="s">
        <v>765</v>
      </c>
      <c r="C178" s="12" t="s">
        <v>766</v>
      </c>
      <c r="D178" s="12" t="s">
        <v>79</v>
      </c>
      <c r="E178" s="12" t="s">
        <v>59</v>
      </c>
      <c r="F178" s="14" t="s">
        <v>767</v>
      </c>
      <c r="G178" s="12" t="s">
        <v>95</v>
      </c>
      <c r="H178" s="12" t="s">
        <v>721</v>
      </c>
      <c r="I178" s="12" t="s">
        <v>20</v>
      </c>
      <c r="J178" s="12" t="s">
        <v>758</v>
      </c>
      <c r="K178" s="12" t="s">
        <v>759</v>
      </c>
      <c r="L178" s="19"/>
      <c r="M178" s="11"/>
    </row>
    <row r="179" s="4" customFormat="1" customHeight="1" spans="1:13">
      <c r="A179" s="11">
        <v>177</v>
      </c>
      <c r="B179" s="11" t="s">
        <v>768</v>
      </c>
      <c r="C179" s="12" t="s">
        <v>769</v>
      </c>
      <c r="D179" s="12" t="s">
        <v>99</v>
      </c>
      <c r="E179" s="12" t="s">
        <v>59</v>
      </c>
      <c r="F179" s="14" t="s">
        <v>770</v>
      </c>
      <c r="G179" s="12" t="s">
        <v>716</v>
      </c>
      <c r="H179" s="12" t="s">
        <v>717</v>
      </c>
      <c r="I179" s="12" t="s">
        <v>29</v>
      </c>
      <c r="J179" s="12" t="s">
        <v>758</v>
      </c>
      <c r="K179" s="12" t="s">
        <v>759</v>
      </c>
      <c r="L179" s="19"/>
      <c r="M179" s="11"/>
    </row>
    <row r="180" s="4" customFormat="1" customHeight="1" spans="1:13">
      <c r="A180" s="11">
        <v>178</v>
      </c>
      <c r="B180" s="11" t="s">
        <v>771</v>
      </c>
      <c r="C180" s="12" t="s">
        <v>772</v>
      </c>
      <c r="D180" s="12" t="s">
        <v>99</v>
      </c>
      <c r="E180" s="12" t="s">
        <v>59</v>
      </c>
      <c r="F180" s="14" t="s">
        <v>773</v>
      </c>
      <c r="G180" s="12" t="s">
        <v>95</v>
      </c>
      <c r="H180" s="12" t="s">
        <v>721</v>
      </c>
      <c r="I180" s="12" t="s">
        <v>29</v>
      </c>
      <c r="J180" s="12" t="s">
        <v>758</v>
      </c>
      <c r="K180" s="12" t="s">
        <v>759</v>
      </c>
      <c r="L180" s="19"/>
      <c r="M180" s="11"/>
    </row>
    <row r="181" s="4" customFormat="1" customHeight="1" spans="1:13">
      <c r="A181" s="11">
        <v>179</v>
      </c>
      <c r="B181" s="11" t="s">
        <v>774</v>
      </c>
      <c r="C181" s="12" t="s">
        <v>775</v>
      </c>
      <c r="D181" s="12" t="s">
        <v>199</v>
      </c>
      <c r="E181" s="12" t="s">
        <v>59</v>
      </c>
      <c r="F181" s="14" t="s">
        <v>776</v>
      </c>
      <c r="G181" s="12" t="s">
        <v>95</v>
      </c>
      <c r="H181" s="12" t="s">
        <v>50</v>
      </c>
      <c r="I181" s="12" t="s">
        <v>20</v>
      </c>
      <c r="J181" s="12" t="s">
        <v>758</v>
      </c>
      <c r="K181" s="12" t="s">
        <v>759</v>
      </c>
      <c r="L181" s="19"/>
      <c r="M181" s="11"/>
    </row>
    <row r="182" s="4" customFormat="1" customHeight="1" spans="1:13">
      <c r="A182" s="11">
        <v>180</v>
      </c>
      <c r="B182" s="11" t="s">
        <v>777</v>
      </c>
      <c r="C182" s="12" t="s">
        <v>778</v>
      </c>
      <c r="D182" s="12" t="s">
        <v>99</v>
      </c>
      <c r="E182" s="12" t="s">
        <v>59</v>
      </c>
      <c r="F182" s="14" t="s">
        <v>747</v>
      </c>
      <c r="G182" s="12" t="s">
        <v>67</v>
      </c>
      <c r="H182" s="12" t="s">
        <v>50</v>
      </c>
      <c r="I182" s="12" t="s">
        <v>20</v>
      </c>
      <c r="J182" s="12" t="s">
        <v>758</v>
      </c>
      <c r="K182" s="12" t="s">
        <v>759</v>
      </c>
      <c r="L182" s="19"/>
      <c r="M182" s="11"/>
    </row>
    <row r="183" s="4" customFormat="1" customHeight="1" spans="1:13">
      <c r="A183" s="11">
        <v>181</v>
      </c>
      <c r="B183" s="11" t="s">
        <v>779</v>
      </c>
      <c r="C183" s="12" t="s">
        <v>780</v>
      </c>
      <c r="D183" s="12" t="s">
        <v>72</v>
      </c>
      <c r="E183" s="12" t="s">
        <v>59</v>
      </c>
      <c r="F183" s="14" t="s">
        <v>503</v>
      </c>
      <c r="G183" s="12" t="s">
        <v>781</v>
      </c>
      <c r="H183" s="12" t="s">
        <v>721</v>
      </c>
      <c r="I183" s="12" t="s">
        <v>29</v>
      </c>
      <c r="J183" s="12" t="s">
        <v>758</v>
      </c>
      <c r="K183" s="12" t="s">
        <v>759</v>
      </c>
      <c r="L183" s="19"/>
      <c r="M183" s="11"/>
    </row>
    <row r="184" s="4" customFormat="1" ht="45" customHeight="1" spans="1:13">
      <c r="A184" s="11">
        <v>182</v>
      </c>
      <c r="B184" s="11" t="s">
        <v>782</v>
      </c>
      <c r="C184" s="12" t="s">
        <v>783</v>
      </c>
      <c r="D184" s="12" t="s">
        <v>16</v>
      </c>
      <c r="E184" s="12" t="s">
        <v>59</v>
      </c>
      <c r="F184" s="14" t="s">
        <v>340</v>
      </c>
      <c r="G184" s="12" t="s">
        <v>784</v>
      </c>
      <c r="H184" s="12" t="s">
        <v>721</v>
      </c>
      <c r="I184" s="12" t="s">
        <v>29</v>
      </c>
      <c r="J184" s="12" t="s">
        <v>758</v>
      </c>
      <c r="K184" s="12" t="s">
        <v>785</v>
      </c>
      <c r="L184" s="19"/>
      <c r="M184" s="11"/>
    </row>
    <row r="185" s="4" customFormat="1" ht="45" customHeight="1" spans="1:13">
      <c r="A185" s="11">
        <v>183</v>
      </c>
      <c r="B185" s="11" t="s">
        <v>786</v>
      </c>
      <c r="C185" s="12" t="s">
        <v>787</v>
      </c>
      <c r="D185" s="12" t="s">
        <v>99</v>
      </c>
      <c r="E185" s="12" t="s">
        <v>59</v>
      </c>
      <c r="F185" s="14" t="s">
        <v>417</v>
      </c>
      <c r="G185" s="12" t="s">
        <v>95</v>
      </c>
      <c r="H185" s="12" t="s">
        <v>721</v>
      </c>
      <c r="I185" s="12" t="s">
        <v>29</v>
      </c>
      <c r="J185" s="12" t="s">
        <v>758</v>
      </c>
      <c r="K185" s="12" t="s">
        <v>785</v>
      </c>
      <c r="L185" s="19"/>
      <c r="M185" s="11"/>
    </row>
    <row r="186" s="4" customFormat="1" ht="45" customHeight="1" spans="1:13">
      <c r="A186" s="11">
        <v>184</v>
      </c>
      <c r="B186" s="11" t="s">
        <v>788</v>
      </c>
      <c r="C186" s="12" t="s">
        <v>789</v>
      </c>
      <c r="D186" s="12" t="s">
        <v>199</v>
      </c>
      <c r="E186" s="12" t="s">
        <v>59</v>
      </c>
      <c r="F186" s="14" t="s">
        <v>327</v>
      </c>
      <c r="G186" s="12" t="s">
        <v>790</v>
      </c>
      <c r="H186" s="12" t="s">
        <v>791</v>
      </c>
      <c r="I186" s="12" t="s">
        <v>29</v>
      </c>
      <c r="J186" s="12" t="s">
        <v>758</v>
      </c>
      <c r="K186" s="12" t="s">
        <v>785</v>
      </c>
      <c r="L186" s="19"/>
      <c r="M186" s="11"/>
    </row>
    <row r="187" s="3" customFormat="1" customHeight="1" spans="1:13">
      <c r="A187" s="11">
        <v>185</v>
      </c>
      <c r="B187" s="11" t="s">
        <v>792</v>
      </c>
      <c r="C187" s="12" t="s">
        <v>793</v>
      </c>
      <c r="D187" s="12" t="s">
        <v>72</v>
      </c>
      <c r="E187" s="12" t="s">
        <v>59</v>
      </c>
      <c r="F187" s="14" t="s">
        <v>794</v>
      </c>
      <c r="G187" s="12" t="s">
        <v>795</v>
      </c>
      <c r="H187" s="12" t="s">
        <v>721</v>
      </c>
      <c r="I187" s="12" t="s">
        <v>29</v>
      </c>
      <c r="J187" s="12" t="s">
        <v>796</v>
      </c>
      <c r="K187" s="12" t="s">
        <v>797</v>
      </c>
      <c r="L187" s="19"/>
      <c r="M187" s="20"/>
    </row>
    <row r="188" s="5" customFormat="1" customHeight="1" spans="1:13">
      <c r="A188" s="11">
        <v>186</v>
      </c>
      <c r="B188" s="11" t="s">
        <v>798</v>
      </c>
      <c r="C188" s="12" t="s">
        <v>799</v>
      </c>
      <c r="D188" s="12" t="s">
        <v>44</v>
      </c>
      <c r="E188" s="12" t="s">
        <v>59</v>
      </c>
      <c r="F188" s="14" t="s">
        <v>538</v>
      </c>
      <c r="G188" s="12" t="s">
        <v>795</v>
      </c>
      <c r="H188" s="12" t="s">
        <v>800</v>
      </c>
      <c r="I188" s="12" t="s">
        <v>29</v>
      </c>
      <c r="J188" s="12" t="s">
        <v>796</v>
      </c>
      <c r="K188" s="12" t="s">
        <v>797</v>
      </c>
      <c r="L188" s="19"/>
      <c r="M188" s="25"/>
    </row>
    <row r="189" s="5" customFormat="1" customHeight="1" spans="1:13">
      <c r="A189" s="11">
        <v>187</v>
      </c>
      <c r="B189" s="11" t="s">
        <v>801</v>
      </c>
      <c r="C189" s="12" t="s">
        <v>802</v>
      </c>
      <c r="D189" s="12" t="s">
        <v>25</v>
      </c>
      <c r="E189" s="12" t="s">
        <v>59</v>
      </c>
      <c r="F189" s="14" t="s">
        <v>751</v>
      </c>
      <c r="G189" s="12" t="s">
        <v>213</v>
      </c>
      <c r="H189" s="12" t="s">
        <v>803</v>
      </c>
      <c r="I189" s="12" t="s">
        <v>29</v>
      </c>
      <c r="J189" s="12" t="s">
        <v>796</v>
      </c>
      <c r="K189" s="12" t="s">
        <v>797</v>
      </c>
      <c r="L189" s="19"/>
      <c r="M189" s="25"/>
    </row>
    <row r="190" s="5" customFormat="1" customHeight="1" spans="1:13">
      <c r="A190" s="11">
        <v>188</v>
      </c>
      <c r="B190" s="11" t="s">
        <v>804</v>
      </c>
      <c r="C190" s="12" t="s">
        <v>805</v>
      </c>
      <c r="D190" s="12" t="s">
        <v>126</v>
      </c>
      <c r="E190" s="12" t="s">
        <v>59</v>
      </c>
      <c r="F190" s="14" t="s">
        <v>327</v>
      </c>
      <c r="G190" s="12" t="s">
        <v>806</v>
      </c>
      <c r="H190" s="12" t="s">
        <v>721</v>
      </c>
      <c r="I190" s="12" t="s">
        <v>29</v>
      </c>
      <c r="J190" s="12" t="s">
        <v>807</v>
      </c>
      <c r="K190" s="12" t="s">
        <v>808</v>
      </c>
      <c r="L190" s="19"/>
      <c r="M190" s="25"/>
    </row>
    <row r="191" s="5" customFormat="1" customHeight="1" spans="1:13">
      <c r="A191" s="11">
        <v>189</v>
      </c>
      <c r="B191" s="11" t="s">
        <v>809</v>
      </c>
      <c r="C191" s="12" t="s">
        <v>810</v>
      </c>
      <c r="D191" s="12" t="s">
        <v>66</v>
      </c>
      <c r="E191" s="12" t="s">
        <v>59</v>
      </c>
      <c r="F191" s="14" t="s">
        <v>811</v>
      </c>
      <c r="G191" s="12" t="s">
        <v>95</v>
      </c>
      <c r="H191" s="12" t="s">
        <v>721</v>
      </c>
      <c r="I191" s="12" t="s">
        <v>29</v>
      </c>
      <c r="J191" s="12" t="s">
        <v>807</v>
      </c>
      <c r="K191" s="12" t="s">
        <v>808</v>
      </c>
      <c r="L191" s="19"/>
      <c r="M191" s="25"/>
    </row>
    <row r="192" s="5" customFormat="1" customHeight="1" spans="1:13">
      <c r="A192" s="11">
        <v>190</v>
      </c>
      <c r="B192" s="11" t="s">
        <v>812</v>
      </c>
      <c r="C192" s="12" t="s">
        <v>813</v>
      </c>
      <c r="D192" s="12" t="s">
        <v>16</v>
      </c>
      <c r="E192" s="12" t="s">
        <v>59</v>
      </c>
      <c r="F192" s="14" t="s">
        <v>348</v>
      </c>
      <c r="G192" s="12" t="s">
        <v>95</v>
      </c>
      <c r="H192" s="12" t="s">
        <v>721</v>
      </c>
      <c r="I192" s="12" t="s">
        <v>29</v>
      </c>
      <c r="J192" s="12" t="s">
        <v>807</v>
      </c>
      <c r="K192" s="12" t="s">
        <v>808</v>
      </c>
      <c r="L192" s="19"/>
      <c r="M192" s="25"/>
    </row>
    <row r="193" s="5" customFormat="1" customHeight="1" spans="1:13">
      <c r="A193" s="11">
        <v>191</v>
      </c>
      <c r="B193" s="26" t="str">
        <f>"200823909833"</f>
        <v>200823909833</v>
      </c>
      <c r="C193" s="12" t="s">
        <v>814</v>
      </c>
      <c r="D193" s="12" t="s">
        <v>379</v>
      </c>
      <c r="E193" s="12" t="s">
        <v>59</v>
      </c>
      <c r="F193" s="14" t="s">
        <v>212</v>
      </c>
      <c r="G193" s="12" t="s">
        <v>213</v>
      </c>
      <c r="H193" s="12" t="s">
        <v>803</v>
      </c>
      <c r="I193" s="12" t="s">
        <v>29</v>
      </c>
      <c r="J193" s="12" t="s">
        <v>807</v>
      </c>
      <c r="K193" s="12" t="s">
        <v>808</v>
      </c>
      <c r="L193" s="19"/>
      <c r="M193" s="25"/>
    </row>
    <row r="194" s="5" customFormat="1" customHeight="1" spans="1:13">
      <c r="A194" s="11">
        <v>192</v>
      </c>
      <c r="B194" s="11" t="s">
        <v>815</v>
      </c>
      <c r="C194" s="12" t="s">
        <v>816</v>
      </c>
      <c r="D194" s="12" t="s">
        <v>99</v>
      </c>
      <c r="E194" s="12" t="s">
        <v>59</v>
      </c>
      <c r="F194" s="14" t="s">
        <v>640</v>
      </c>
      <c r="G194" s="12" t="s">
        <v>795</v>
      </c>
      <c r="H194" s="12" t="s">
        <v>636</v>
      </c>
      <c r="I194" s="12" t="s">
        <v>29</v>
      </c>
      <c r="J194" s="12" t="s">
        <v>817</v>
      </c>
      <c r="K194" s="12" t="s">
        <v>818</v>
      </c>
      <c r="L194" s="19"/>
      <c r="M194" s="25"/>
    </row>
    <row r="195" s="5" customFormat="1" customHeight="1" spans="1:13">
      <c r="A195" s="11">
        <v>193</v>
      </c>
      <c r="B195" s="11" t="s">
        <v>819</v>
      </c>
      <c r="C195" s="12" t="s">
        <v>820</v>
      </c>
      <c r="D195" s="12" t="s">
        <v>72</v>
      </c>
      <c r="E195" s="12" t="s">
        <v>59</v>
      </c>
      <c r="F195" s="14" t="s">
        <v>821</v>
      </c>
      <c r="G195" s="12" t="s">
        <v>213</v>
      </c>
      <c r="H195" s="12" t="s">
        <v>721</v>
      </c>
      <c r="I195" s="12" t="s">
        <v>29</v>
      </c>
      <c r="J195" s="12" t="s">
        <v>817</v>
      </c>
      <c r="K195" s="12" t="s">
        <v>818</v>
      </c>
      <c r="L195" s="19"/>
      <c r="M195" s="25"/>
    </row>
    <row r="196" s="5" customFormat="1" customHeight="1" spans="1:13">
      <c r="A196" s="11">
        <v>194</v>
      </c>
      <c r="B196" s="11" t="s">
        <v>822</v>
      </c>
      <c r="C196" s="12" t="s">
        <v>823</v>
      </c>
      <c r="D196" s="12" t="s">
        <v>16</v>
      </c>
      <c r="E196" s="12" t="s">
        <v>59</v>
      </c>
      <c r="F196" s="14" t="s">
        <v>824</v>
      </c>
      <c r="G196" s="12" t="s">
        <v>359</v>
      </c>
      <c r="H196" s="12" t="s">
        <v>721</v>
      </c>
      <c r="I196" s="12" t="s">
        <v>20</v>
      </c>
      <c r="J196" s="12" t="s">
        <v>817</v>
      </c>
      <c r="K196" s="12" t="s">
        <v>818</v>
      </c>
      <c r="L196" s="19"/>
      <c r="M196" s="25"/>
    </row>
    <row r="197" s="5" customFormat="1" customHeight="1" spans="1:13">
      <c r="A197" s="11">
        <v>195</v>
      </c>
      <c r="B197" s="11" t="s">
        <v>825</v>
      </c>
      <c r="C197" s="12" t="s">
        <v>826</v>
      </c>
      <c r="D197" s="12" t="s">
        <v>25</v>
      </c>
      <c r="E197" s="12" t="s">
        <v>59</v>
      </c>
      <c r="F197" s="14" t="s">
        <v>340</v>
      </c>
      <c r="G197" s="12" t="s">
        <v>27</v>
      </c>
      <c r="H197" s="12" t="s">
        <v>827</v>
      </c>
      <c r="I197" s="12" t="s">
        <v>29</v>
      </c>
      <c r="J197" s="12" t="s">
        <v>817</v>
      </c>
      <c r="K197" s="12" t="s">
        <v>818</v>
      </c>
      <c r="L197" s="19"/>
      <c r="M197" s="25"/>
    </row>
    <row r="198" s="5" customFormat="1" ht="48" customHeight="1" spans="1:13">
      <c r="A198" s="11">
        <v>196</v>
      </c>
      <c r="B198" s="11" t="s">
        <v>828</v>
      </c>
      <c r="C198" s="12" t="s">
        <v>829</v>
      </c>
      <c r="D198" s="12" t="s">
        <v>144</v>
      </c>
      <c r="E198" s="12" t="s">
        <v>59</v>
      </c>
      <c r="F198" s="14" t="s">
        <v>830</v>
      </c>
      <c r="G198" s="12" t="s">
        <v>795</v>
      </c>
      <c r="H198" s="12" t="s">
        <v>831</v>
      </c>
      <c r="I198" s="12" t="s">
        <v>29</v>
      </c>
      <c r="J198" s="12" t="s">
        <v>832</v>
      </c>
      <c r="K198" s="12" t="s">
        <v>833</v>
      </c>
      <c r="L198" s="19"/>
      <c r="M198" s="25"/>
    </row>
    <row r="199" s="5" customFormat="1" customHeight="1" spans="1:13">
      <c r="A199" s="11">
        <v>197</v>
      </c>
      <c r="B199" s="11" t="s">
        <v>834</v>
      </c>
      <c r="C199" s="12" t="s">
        <v>835</v>
      </c>
      <c r="D199" s="12" t="s">
        <v>44</v>
      </c>
      <c r="E199" s="12" t="s">
        <v>59</v>
      </c>
      <c r="F199" s="14" t="s">
        <v>836</v>
      </c>
      <c r="G199" s="12" t="s">
        <v>49</v>
      </c>
      <c r="H199" s="12" t="s">
        <v>721</v>
      </c>
      <c r="I199" s="12" t="s">
        <v>29</v>
      </c>
      <c r="J199" s="12" t="s">
        <v>837</v>
      </c>
      <c r="K199" s="12" t="s">
        <v>838</v>
      </c>
      <c r="L199" s="19"/>
      <c r="M199" s="25"/>
    </row>
    <row r="200" s="5" customFormat="1" customHeight="1" spans="1:13">
      <c r="A200" s="11">
        <v>198</v>
      </c>
      <c r="B200" s="11" t="s">
        <v>839</v>
      </c>
      <c r="C200" s="12" t="s">
        <v>840</v>
      </c>
      <c r="D200" s="12" t="s">
        <v>99</v>
      </c>
      <c r="E200" s="12" t="s">
        <v>59</v>
      </c>
      <c r="F200" s="14" t="s">
        <v>841</v>
      </c>
      <c r="G200" s="12" t="s">
        <v>95</v>
      </c>
      <c r="H200" s="12" t="s">
        <v>721</v>
      </c>
      <c r="I200" s="12" t="s">
        <v>29</v>
      </c>
      <c r="J200" s="12" t="s">
        <v>837</v>
      </c>
      <c r="K200" s="12" t="s">
        <v>838</v>
      </c>
      <c r="L200" s="19"/>
      <c r="M200" s="25"/>
    </row>
    <row r="201" s="5" customFormat="1" customHeight="1" spans="1:13">
      <c r="A201" s="11">
        <v>199</v>
      </c>
      <c r="B201" s="11" t="s">
        <v>842</v>
      </c>
      <c r="C201" s="12" t="s">
        <v>843</v>
      </c>
      <c r="D201" s="12" t="s">
        <v>16</v>
      </c>
      <c r="E201" s="12" t="s">
        <v>59</v>
      </c>
      <c r="F201" s="14" t="s">
        <v>430</v>
      </c>
      <c r="G201" s="12" t="s">
        <v>844</v>
      </c>
      <c r="H201" s="12" t="s">
        <v>721</v>
      </c>
      <c r="I201" s="12" t="s">
        <v>20</v>
      </c>
      <c r="J201" s="12" t="s">
        <v>845</v>
      </c>
      <c r="K201" s="12" t="s">
        <v>846</v>
      </c>
      <c r="L201" s="19"/>
      <c r="M201" s="25"/>
    </row>
    <row r="202" s="5" customFormat="1" customHeight="1" spans="1:13">
      <c r="A202" s="11">
        <v>200</v>
      </c>
      <c r="B202" s="11" t="s">
        <v>847</v>
      </c>
      <c r="C202" s="12" t="s">
        <v>848</v>
      </c>
      <c r="D202" s="12" t="s">
        <v>16</v>
      </c>
      <c r="E202" s="12" t="s">
        <v>59</v>
      </c>
      <c r="F202" s="14" t="s">
        <v>503</v>
      </c>
      <c r="G202" s="12" t="s">
        <v>849</v>
      </c>
      <c r="H202" s="12" t="s">
        <v>721</v>
      </c>
      <c r="I202" s="12" t="s">
        <v>20</v>
      </c>
      <c r="J202" s="12" t="s">
        <v>845</v>
      </c>
      <c r="K202" s="12" t="s">
        <v>846</v>
      </c>
      <c r="L202" s="19"/>
      <c r="M202" s="25"/>
    </row>
    <row r="203" s="5" customFormat="1" customHeight="1" spans="1:13">
      <c r="A203" s="11">
        <v>201</v>
      </c>
      <c r="B203" s="11" t="s">
        <v>850</v>
      </c>
      <c r="C203" s="12" t="s">
        <v>851</v>
      </c>
      <c r="D203" s="12" t="s">
        <v>16</v>
      </c>
      <c r="E203" s="12" t="s">
        <v>59</v>
      </c>
      <c r="F203" s="14" t="s">
        <v>358</v>
      </c>
      <c r="G203" s="12" t="s">
        <v>852</v>
      </c>
      <c r="H203" s="12" t="s">
        <v>721</v>
      </c>
      <c r="I203" s="12" t="s">
        <v>29</v>
      </c>
      <c r="J203" s="12" t="s">
        <v>845</v>
      </c>
      <c r="K203" s="12" t="s">
        <v>846</v>
      </c>
      <c r="L203" s="19"/>
      <c r="M203" s="25"/>
    </row>
    <row r="204" s="5" customFormat="1" customHeight="1" spans="1:13">
      <c r="A204" s="11">
        <v>202</v>
      </c>
      <c r="B204" s="11" t="s">
        <v>853</v>
      </c>
      <c r="C204" s="12" t="s">
        <v>854</v>
      </c>
      <c r="D204" s="12" t="s">
        <v>16</v>
      </c>
      <c r="E204" s="12" t="s">
        <v>59</v>
      </c>
      <c r="F204" s="14" t="s">
        <v>466</v>
      </c>
      <c r="G204" s="12" t="s">
        <v>795</v>
      </c>
      <c r="H204" s="12" t="s">
        <v>800</v>
      </c>
      <c r="I204" s="12" t="s">
        <v>29</v>
      </c>
      <c r="J204" s="12" t="s">
        <v>855</v>
      </c>
      <c r="K204" s="12" t="s">
        <v>856</v>
      </c>
      <c r="L204" s="19"/>
      <c r="M204" s="25"/>
    </row>
    <row r="205" s="5" customFormat="1" customHeight="1" spans="1:13">
      <c r="A205" s="11">
        <v>203</v>
      </c>
      <c r="B205" s="11" t="s">
        <v>857</v>
      </c>
      <c r="C205" s="12" t="s">
        <v>858</v>
      </c>
      <c r="D205" s="12" t="s">
        <v>16</v>
      </c>
      <c r="E205" s="12" t="s">
        <v>59</v>
      </c>
      <c r="F205" s="14" t="s">
        <v>449</v>
      </c>
      <c r="G205" s="12" t="s">
        <v>806</v>
      </c>
      <c r="H205" s="12" t="s">
        <v>859</v>
      </c>
      <c r="I205" s="12" t="s">
        <v>29</v>
      </c>
      <c r="J205" s="12" t="s">
        <v>855</v>
      </c>
      <c r="K205" s="12" t="s">
        <v>856</v>
      </c>
      <c r="L205" s="19"/>
      <c r="M205" s="25"/>
    </row>
    <row r="206" s="5" customFormat="1" customHeight="1" spans="1:13">
      <c r="A206" s="11">
        <v>204</v>
      </c>
      <c r="B206" s="11" t="s">
        <v>860</v>
      </c>
      <c r="C206" s="12" t="s">
        <v>861</v>
      </c>
      <c r="D206" s="12" t="s">
        <v>16</v>
      </c>
      <c r="E206" s="12" t="s">
        <v>59</v>
      </c>
      <c r="F206" s="14" t="s">
        <v>862</v>
      </c>
      <c r="G206" s="12" t="s">
        <v>95</v>
      </c>
      <c r="H206" s="12" t="s">
        <v>721</v>
      </c>
      <c r="I206" s="12" t="s">
        <v>29</v>
      </c>
      <c r="J206" s="12" t="s">
        <v>863</v>
      </c>
      <c r="K206" s="12" t="s">
        <v>864</v>
      </c>
      <c r="L206" s="19"/>
      <c r="M206" s="25"/>
    </row>
    <row r="207" s="5" customFormat="1" customHeight="1" spans="1:13">
      <c r="A207" s="11">
        <v>205</v>
      </c>
      <c r="B207" s="11" t="s">
        <v>865</v>
      </c>
      <c r="C207" s="12" t="s">
        <v>866</v>
      </c>
      <c r="D207" s="17" t="s">
        <v>16</v>
      </c>
      <c r="E207" s="17" t="s">
        <v>59</v>
      </c>
      <c r="F207" s="14" t="s">
        <v>757</v>
      </c>
      <c r="G207" s="12" t="s">
        <v>867</v>
      </c>
      <c r="H207" s="12" t="s">
        <v>721</v>
      </c>
      <c r="I207" s="12" t="s">
        <v>20</v>
      </c>
      <c r="J207" s="12" t="s">
        <v>868</v>
      </c>
      <c r="K207" s="12" t="s">
        <v>869</v>
      </c>
      <c r="L207" s="19" t="s">
        <v>863</v>
      </c>
      <c r="M207" s="25"/>
    </row>
    <row r="211" customHeight="1" spans="9:9">
      <c r="I211" s="27"/>
    </row>
  </sheetData>
  <mergeCells count="1">
    <mergeCell ref="A1:L1"/>
  </mergeCells>
  <dataValidations count="1">
    <dataValidation type="list" showInputMessage="1" showErrorMessage="1" sqref="E101 E114 E117 E118 E119 E148 E154 E155 E156 E86:E87 E120:E123 E125:E128 E129:E130 E132:E135 E136:E142 E143:E144 E145:E147 E150:E153 E157:E158">
      <formula1>"男,女"</formula1>
    </dataValidation>
  </dataValidations>
  <printOptions horizontalCentered="1"/>
  <pageMargins left="0" right="0" top="0" bottom="0.393055555555556" header="0" footer="0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2019-07-15T02:13:00Z</dcterms:created>
  <cp:lastPrinted>2019-11-13T01:59:00Z</cp:lastPrinted>
  <dcterms:modified xsi:type="dcterms:W3CDTF">2020-11-20T07:59:21Z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