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<sst xmlns="http://schemas.openxmlformats.org/spreadsheetml/2006/main" count="1045" uniqueCount="358">
  <si>
    <t>2020年省直事业单位公开招聘第十四批拟聘用人员公示名单</t>
  </si>
  <si>
    <t>岗位代码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</si>
  <si>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</si>
  <si>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</si>
  <si>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</si>
  <si>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</si>
  <si>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</si>
  <si>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</si>
  <si>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</si>
  <si>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</si>
  <si>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</si>
  <si>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</si>
  <si>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</si>
  <si>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</si>
  <si>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</si>
  <si>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</si>
  <si>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</si>
  <si>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</si>
  <si>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男</t>
  </si>
  <si>
    <t>1997-05</t>
  </si>
  <si>
    <t>2020007185</t>
  </si>
  <si>
    <t>1</t>
  </si>
  <si>
    <t>长春理工大学</t>
  </si>
  <si>
    <t>军体部公共体育篮球教师</t>
  </si>
  <si>
    <t>7</t>
  </si>
  <si>
    <t>兰弼麟</t>
  </si>
  <si>
    <t>23</t>
  </si>
  <si>
    <t>－</t>
  </si>
  <si>
    <t>合格</t>
  </si>
  <si>
    <t>1994-04</t>
  </si>
  <si>
    <t>2020011019</t>
  </si>
  <si>
    <t>2</t>
  </si>
  <si>
    <t>辅导员1</t>
  </si>
  <si>
    <t>11</t>
  </si>
  <si>
    <t>张家辉</t>
  </si>
  <si>
    <t>26</t>
  </si>
  <si>
    <t>61.50</t>
  </si>
  <si>
    <t>69.00</t>
  </si>
  <si>
    <t>1994-05</t>
  </si>
  <si>
    <t>3</t>
  </si>
  <si>
    <t>于津强</t>
  </si>
  <si>
    <t>62.00</t>
  </si>
  <si>
    <t>66.20</t>
  </si>
  <si>
    <t>1994-07</t>
  </si>
  <si>
    <t>4</t>
  </si>
  <si>
    <t>钟博文</t>
  </si>
  <si>
    <t>48.50</t>
  </si>
  <si>
    <t>1988-02</t>
  </si>
  <si>
    <t>5</t>
  </si>
  <si>
    <t>姜云龙</t>
  </si>
  <si>
    <t>32</t>
  </si>
  <si>
    <t>62.50</t>
  </si>
  <si>
    <t>女</t>
  </si>
  <si>
    <t>1994-12</t>
  </si>
  <si>
    <t>2020011020</t>
  </si>
  <si>
    <t>6</t>
  </si>
  <si>
    <t>辅导员2</t>
  </si>
  <si>
    <t>左一格</t>
  </si>
  <si>
    <t>53.80</t>
  </si>
  <si>
    <t>72.00</t>
  </si>
  <si>
    <t>1992-08</t>
  </si>
  <si>
    <t>徐悦</t>
  </si>
  <si>
    <t>28</t>
  </si>
  <si>
    <t>62.70</t>
  </si>
  <si>
    <t>67.90</t>
  </si>
  <si>
    <t>1996-08</t>
  </si>
  <si>
    <t>8</t>
  </si>
  <si>
    <t>任捷</t>
  </si>
  <si>
    <t>24</t>
  </si>
  <si>
    <t>55.80</t>
  </si>
  <si>
    <t>66.40</t>
  </si>
  <si>
    <t>1989-02</t>
  </si>
  <si>
    <t>2020011022</t>
  </si>
  <si>
    <t>9</t>
  </si>
  <si>
    <t>辅导员4</t>
  </si>
  <si>
    <t>史明月</t>
  </si>
  <si>
    <t>31</t>
  </si>
  <si>
    <t>56.20</t>
  </si>
  <si>
    <t>75.20</t>
  </si>
  <si>
    <t>1992-07</t>
  </si>
  <si>
    <t>2020011023</t>
  </si>
  <si>
    <t>10</t>
  </si>
  <si>
    <t>审计处工程造价审计员</t>
  </si>
  <si>
    <t>沈煜洋</t>
  </si>
  <si>
    <t>25</t>
  </si>
  <si>
    <t>68.90</t>
  </si>
  <si>
    <t>77.40</t>
  </si>
  <si>
    <t>1995-08</t>
  </si>
  <si>
    <t>2020011024</t>
  </si>
  <si>
    <t>国际交流合作处工作人员</t>
  </si>
  <si>
    <t>张瀛方</t>
  </si>
  <si>
    <t>65.10</t>
  </si>
  <si>
    <t>78.00</t>
  </si>
  <si>
    <t>1990-10</t>
  </si>
  <si>
    <t>2020011025</t>
  </si>
  <si>
    <t>12</t>
  </si>
  <si>
    <t>信息化中心网络安全技术人员</t>
  </si>
  <si>
    <t>闫禹行</t>
  </si>
  <si>
    <t>30</t>
  </si>
  <si>
    <t>62.60</t>
  </si>
  <si>
    <t>68.60</t>
  </si>
  <si>
    <t>2020011015</t>
  </si>
  <si>
    <t>13</t>
  </si>
  <si>
    <t>长春师范大学</t>
  </si>
  <si>
    <t>宫宇强</t>
  </si>
  <si>
    <t>14</t>
  </si>
  <si>
    <t>田睿</t>
  </si>
  <si>
    <t>15</t>
  </si>
  <si>
    <t>王凯</t>
  </si>
  <si>
    <t>16</t>
  </si>
  <si>
    <t>毕倡源</t>
  </si>
  <si>
    <t>80.10</t>
  </si>
  <si>
    <t>17</t>
  </si>
  <si>
    <t>左壮</t>
  </si>
  <si>
    <t>79.80</t>
  </si>
  <si>
    <t>18</t>
  </si>
  <si>
    <t>赵明天</t>
  </si>
  <si>
    <t>19</t>
  </si>
  <si>
    <t>张卓越</t>
  </si>
  <si>
    <t>85.80</t>
  </si>
  <si>
    <t>20</t>
  </si>
  <si>
    <t>江筱曦</t>
  </si>
  <si>
    <t>83.20</t>
  </si>
  <si>
    <t>21</t>
  </si>
  <si>
    <t>汉语言文学专业教法教师</t>
  </si>
  <si>
    <t>8号补充</t>
  </si>
  <si>
    <t>张承志</t>
  </si>
  <si>
    <t>22</t>
  </si>
  <si>
    <t>生物科学（植物学方向）专业教师</t>
  </si>
  <si>
    <t>李明霞</t>
  </si>
  <si>
    <t>吉林省林业科学研究院</t>
  </si>
  <si>
    <t>林木遗传育种</t>
  </si>
  <si>
    <t>赵佳丽</t>
  </si>
  <si>
    <t>会计</t>
  </si>
  <si>
    <t>陈泽姗</t>
  </si>
  <si>
    <t>27</t>
  </si>
  <si>
    <t>野生动物保护研究</t>
  </si>
  <si>
    <t>姚明远</t>
  </si>
  <si>
    <t>29</t>
  </si>
  <si>
    <t>湿地保护研究</t>
  </si>
  <si>
    <t>张超凡</t>
  </si>
  <si>
    <t>吉林省林业技师学院</t>
  </si>
  <si>
    <t>森林生态旅游对韩交流服务专业教师</t>
  </si>
  <si>
    <t>冯实</t>
  </si>
  <si>
    <t>人事综合</t>
  </si>
  <si>
    <t>李丹</t>
  </si>
  <si>
    <t>吉林三湖国家级自然保护区管理局</t>
  </si>
  <si>
    <t>保护区资源监管2</t>
  </si>
  <si>
    <t>冯沫涵</t>
  </si>
  <si>
    <t>保护区资源监管4</t>
  </si>
  <si>
    <t>刘姗姗</t>
  </si>
  <si>
    <t>保护区资源监管5</t>
  </si>
  <si>
    <t>梁舒怡</t>
  </si>
  <si>
    <t>吉林龙湾国家级自然保护区管理局</t>
  </si>
  <si>
    <t>森林生态监测及野外巡护</t>
  </si>
  <si>
    <t>陶立超</t>
  </si>
  <si>
    <t>33</t>
  </si>
  <si>
    <t>文秘</t>
  </si>
  <si>
    <t>包佳鑫</t>
  </si>
  <si>
    <t>34</t>
  </si>
  <si>
    <t>吉林鸭绿江上游国家级自然保护区管理局</t>
  </si>
  <si>
    <t>周亚楠</t>
  </si>
  <si>
    <t>35</t>
  </si>
  <si>
    <t>吉林莫莫格国家级自然保护区管理局</t>
  </si>
  <si>
    <t>财务</t>
  </si>
  <si>
    <t>许婷婷</t>
  </si>
  <si>
    <t>36</t>
  </si>
  <si>
    <t>李赫煊</t>
  </si>
  <si>
    <t>37</t>
  </si>
  <si>
    <t>森林资源野外巡护</t>
  </si>
  <si>
    <t>陈阳</t>
  </si>
  <si>
    <t>38</t>
  </si>
  <si>
    <t>陈思续</t>
  </si>
  <si>
    <t>39</t>
  </si>
  <si>
    <t>兽医</t>
  </si>
  <si>
    <t>张淼</t>
  </si>
  <si>
    <t>40</t>
  </si>
  <si>
    <t>吉林波罗湖国家级自然保护区管理局</t>
  </si>
  <si>
    <t>王月琦</t>
  </si>
  <si>
    <t>41</t>
  </si>
  <si>
    <t>吉林查干湖国家级自然保护区管理局</t>
  </si>
  <si>
    <t>野生动物疫源疫病监测</t>
  </si>
  <si>
    <t>郭小萌</t>
  </si>
  <si>
    <t>42</t>
  </si>
  <si>
    <t>吉林向海国家级自然保护区管理局</t>
  </si>
  <si>
    <t>森林资源管理及野外巡护</t>
  </si>
  <si>
    <t>荣宇韬</t>
  </si>
  <si>
    <t>43</t>
  </si>
  <si>
    <t>苗鑫</t>
  </si>
  <si>
    <t>44</t>
  </si>
  <si>
    <t>宣传</t>
  </si>
  <si>
    <t>包冀凡</t>
  </si>
  <si>
    <t>45</t>
  </si>
  <si>
    <t>吉林省林业调查规划院</t>
  </si>
  <si>
    <t>陈世伟</t>
  </si>
  <si>
    <t>46</t>
  </si>
  <si>
    <t>田野</t>
  </si>
  <si>
    <t>47</t>
  </si>
  <si>
    <t>葛剑锋</t>
  </si>
  <si>
    <t>48</t>
  </si>
  <si>
    <t>王绍名</t>
  </si>
  <si>
    <t>49</t>
  </si>
  <si>
    <t>森林资源调查</t>
  </si>
  <si>
    <t>刘冠兵</t>
  </si>
  <si>
    <t>50</t>
  </si>
  <si>
    <t>孙一博</t>
  </si>
  <si>
    <t>51</t>
  </si>
  <si>
    <t>史泽林</t>
  </si>
  <si>
    <t>52</t>
  </si>
  <si>
    <t>规划设计1</t>
  </si>
  <si>
    <t>张雪</t>
  </si>
  <si>
    <t>53</t>
  </si>
  <si>
    <t>规划设计2</t>
  </si>
  <si>
    <t>贺梦莹</t>
  </si>
  <si>
    <t>54</t>
  </si>
  <si>
    <t>吉林省林业勘察设计研究院</t>
  </si>
  <si>
    <t>森林培育研究</t>
  </si>
  <si>
    <t>吕家</t>
  </si>
  <si>
    <t>55</t>
  </si>
  <si>
    <t>李佳明</t>
  </si>
  <si>
    <t>56</t>
  </si>
  <si>
    <t>幼儿园教育管理</t>
  </si>
  <si>
    <t>卢欣影</t>
  </si>
  <si>
    <t>57</t>
  </si>
  <si>
    <t>建筑设计1</t>
  </si>
  <si>
    <t>郑清元</t>
  </si>
  <si>
    <t>58</t>
  </si>
  <si>
    <t>建筑设计2</t>
  </si>
  <si>
    <t xml:space="preserve">蒋烨 </t>
  </si>
  <si>
    <t>2020011002</t>
  </si>
  <si>
    <t>59</t>
  </si>
  <si>
    <t>吉林省网络安全应急指挥中心</t>
  </si>
  <si>
    <t>网络技术保障岗</t>
  </si>
  <si>
    <t>包晓昇</t>
  </si>
  <si>
    <t>60</t>
  </si>
  <si>
    <t>王子奇</t>
  </si>
  <si>
    <t>61</t>
  </si>
  <si>
    <t>刘皓祎</t>
  </si>
  <si>
    <t>2020011003</t>
  </si>
  <si>
    <t>62</t>
  </si>
  <si>
    <t>网络应急值守岗1</t>
  </si>
  <si>
    <t>尚国强</t>
  </si>
  <si>
    <t>63</t>
  </si>
  <si>
    <t>李天志</t>
  </si>
  <si>
    <t>2020011004</t>
  </si>
  <si>
    <t>64</t>
  </si>
  <si>
    <t>网络应急值守岗2</t>
  </si>
  <si>
    <t>马瑞聪</t>
  </si>
  <si>
    <t>2020011273</t>
  </si>
  <si>
    <t>65</t>
  </si>
  <si>
    <t>网络应急处置</t>
  </si>
  <si>
    <t>陈志尚</t>
  </si>
  <si>
    <t>2020011274</t>
  </si>
  <si>
    <t>66</t>
  </si>
  <si>
    <t>综合协调</t>
  </si>
  <si>
    <t>王露博</t>
  </si>
  <si>
    <t>67</t>
  </si>
  <si>
    <t>李晨飞</t>
  </si>
  <si>
    <t>2020011185</t>
  </si>
  <si>
    <t>68</t>
  </si>
  <si>
    <t>中国人民政治协商会议吉林省委员会办公厅</t>
  </si>
  <si>
    <t>文字编辑职位</t>
  </si>
  <si>
    <t>王妍卉</t>
  </si>
  <si>
    <t>2020011184</t>
  </si>
  <si>
    <t>69</t>
  </si>
  <si>
    <t>文字综合职位</t>
  </si>
  <si>
    <t>郑  璐</t>
  </si>
  <si>
    <t>70</t>
  </si>
  <si>
    <t>徐桢伟</t>
  </si>
  <si>
    <t>71</t>
  </si>
  <si>
    <t>米美璇</t>
  </si>
  <si>
    <t>72</t>
  </si>
  <si>
    <t>吉林医药学院</t>
  </si>
  <si>
    <t>11号</t>
  </si>
  <si>
    <t>李梦瑶</t>
  </si>
  <si>
    <t>73</t>
  </si>
  <si>
    <t>魏诗筱</t>
  </si>
  <si>
    <t>74</t>
  </si>
  <si>
    <t>李闯</t>
  </si>
  <si>
    <t>75</t>
  </si>
  <si>
    <t>辅导员3</t>
  </si>
  <si>
    <t>马也</t>
  </si>
  <si>
    <t>2020016022</t>
  </si>
  <si>
    <t>76</t>
  </si>
  <si>
    <t>吉林省经济管理干部学院</t>
  </si>
  <si>
    <t>学生辅导员1</t>
  </si>
  <si>
    <t>杜敏智</t>
  </si>
  <si>
    <t>免笔试</t>
  </si>
  <si>
    <t>——</t>
  </si>
  <si>
    <t>77</t>
  </si>
  <si>
    <t>郝志楠</t>
  </si>
  <si>
    <t>2020016023</t>
  </si>
  <si>
    <t>78</t>
  </si>
  <si>
    <t>学生辅导员2</t>
  </si>
  <si>
    <t>马丽娜</t>
  </si>
  <si>
    <t>79</t>
  </si>
  <si>
    <t>潘莹</t>
  </si>
  <si>
    <t>2020016024</t>
  </si>
  <si>
    <t>80</t>
  </si>
  <si>
    <t>马克思主义学院专业教师</t>
  </si>
  <si>
    <t>朱玥霖</t>
  </si>
  <si>
    <t>81</t>
  </si>
  <si>
    <t>何平</t>
  </si>
  <si>
    <t>2020016025</t>
  </si>
  <si>
    <t>82</t>
  </si>
  <si>
    <t>公共教学部专业教师1</t>
  </si>
  <si>
    <t>牟英</t>
  </si>
  <si>
    <t>2020016026</t>
  </si>
  <si>
    <t>83</t>
  </si>
  <si>
    <t>公共教学部专业教师2</t>
  </si>
  <si>
    <t>王心语</t>
  </si>
  <si>
    <t>2020016027</t>
  </si>
  <si>
    <t>84</t>
  </si>
  <si>
    <t>机电工程学院专业教师1</t>
  </si>
  <si>
    <t>王东芳</t>
  </si>
  <si>
    <t>2020016028</t>
  </si>
  <si>
    <t>85</t>
  </si>
  <si>
    <t>机电工程学院专业教师2</t>
  </si>
  <si>
    <t>张宇</t>
  </si>
  <si>
    <t>2020016029</t>
  </si>
  <si>
    <t>86</t>
  </si>
  <si>
    <t>会计学院专业教师</t>
  </si>
  <si>
    <t>战海月</t>
  </si>
  <si>
    <t>2020016030</t>
  </si>
  <si>
    <t>87</t>
  </si>
  <si>
    <t>信息传媒学院专业教师1</t>
  </si>
  <si>
    <t>董诗化</t>
  </si>
  <si>
    <t>2020016031</t>
  </si>
  <si>
    <t>88</t>
  </si>
  <si>
    <t>信息传媒学院专业教师2</t>
  </si>
  <si>
    <t>孙冲</t>
  </si>
  <si>
    <t>2020016032</t>
  </si>
  <si>
    <t>89</t>
  </si>
  <si>
    <t>信息传媒学院专业教师3</t>
  </si>
  <si>
    <t>王雪</t>
  </si>
  <si>
    <t>2020016033</t>
  </si>
  <si>
    <t>90</t>
  </si>
  <si>
    <t>经济管理学院专业教师1</t>
  </si>
  <si>
    <t>周敬彤</t>
  </si>
  <si>
    <t>2020016034</t>
  </si>
  <si>
    <t>91</t>
  </si>
  <si>
    <t>经济管理学院专业教师2</t>
  </si>
  <si>
    <t>王靖钧</t>
  </si>
  <si>
    <t>92</t>
  </si>
  <si>
    <t>崔英女</t>
  </si>
  <si>
    <t>2020016035</t>
  </si>
  <si>
    <t>93</t>
  </si>
  <si>
    <t>财经类跨专业实习实训平台（教研室）专业教师</t>
  </si>
  <si>
    <t>南巡</t>
  </si>
  <si>
    <t>2020006125</t>
  </si>
  <si>
    <t>94</t>
  </si>
  <si>
    <t>延边大学</t>
  </si>
  <si>
    <t>体育学院辅导员</t>
  </si>
  <si>
    <t>李如意</t>
  </si>
  <si>
    <t>2020007105</t>
  </si>
  <si>
    <t>95</t>
  </si>
  <si>
    <t>师范学院研究生辅导员</t>
  </si>
  <si>
    <t>王硕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</si>
</sst>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56">
    <font>
      <sz val="12"/>
      <name val="宋体"/>
      <family val="0"/>
    </font>
    <font>
      <sz val="11"/>
      <name val="宋体"/>
      <family val="0"/>
    </font>
    <font>
      <b/>
      <sz val="25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4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0"/>
      <name val="Helv"/>
      <family val="2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4"/>
      <color theme="1"/>
      <name val="Calibri"/>
      <family val="0"/>
    </font>
    <font>
      <sz val="11"/>
      <color rgb="FF000000"/>
      <name val="仿宋"/>
      <family val="3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>
      <alignment/>
      <protection/>
    </xf>
    <xf numFmtId="0" fontId="41" fillId="0" borderId="0" applyNumberFormat="0" applyFill="0" applyBorder="0" applyAlignment="0" applyProtection="0"/>
    <xf numFmtId="0" fontId="32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0" borderId="0">
      <alignment vertical="center"/>
      <protection/>
    </xf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</cellStyleXfs>
  <cellXfs count="46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0" xfId="74" applyNumberFormat="1" applyFont="1" applyBorder="1" applyAlignment="1">
      <alignment horizontal="center" vertical="center" wrapText="1"/>
      <protection/>
    </xf>
    <xf numFmtId="49" fontId="3" fillId="0" borderId="0" xfId="74" applyNumberFormat="1" applyFont="1" applyBorder="1" applyAlignment="1">
      <alignment horizontal="center" vertical="center" wrapText="1"/>
      <protection/>
    </xf>
    <xf numFmtId="49" fontId="4" fillId="0" borderId="9" xfId="0" applyNumberFormat="1" applyFont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52" fillId="0" borderId="9" xfId="74" applyNumberFormat="1" applyFont="1" applyFill="1" applyBorder="1" applyAlignment="1">
      <alignment horizontal="center" vertical="center" wrapText="1"/>
      <protection/>
    </xf>
    <xf numFmtId="49" fontId="52" fillId="0" borderId="9" xfId="74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2" fillId="0" borderId="0" xfId="74" applyFont="1" applyFill="1" applyBorder="1" applyAlignment="1">
      <alignment horizontal="center" vertical="center" wrapText="1"/>
      <protection/>
    </xf>
    <xf numFmtId="0" fontId="52" fillId="0" borderId="12" xfId="74" applyFont="1" applyFill="1" applyBorder="1" applyAlignment="1">
      <alignment horizontal="center" vertical="center" wrapText="1"/>
      <protection/>
    </xf>
    <xf numFmtId="0" fontId="52" fillId="0" borderId="0" xfId="74" applyFont="1" applyFill="1" applyBorder="1" applyAlignment="1">
      <alignment horizontal="center" vertical="center"/>
      <protection/>
    </xf>
    <xf numFmtId="0" fontId="52" fillId="0" borderId="9" xfId="74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wrapText="1"/>
    </xf>
    <xf numFmtId="177" fontId="55" fillId="0" borderId="9" xfId="0" applyNumberFormat="1" applyFont="1" applyBorder="1" applyAlignment="1">
      <alignment horizontal="center" vertical="center" wrapText="1"/>
    </xf>
    <xf numFmtId="176" fontId="6" fillId="0" borderId="9" xfId="74" applyNumberFormat="1" applyFont="1" applyBorder="1" applyAlignment="1">
      <alignment horizontal="center" vertical="center" wrapText="1"/>
      <protection/>
    </xf>
    <xf numFmtId="49" fontId="1" fillId="0" borderId="9" xfId="74" applyNumberFormat="1" applyFont="1" applyBorder="1" applyAlignment="1">
      <alignment horizontal="center" vertical="center" wrapText="1"/>
      <protection/>
    </xf>
    <xf numFmtId="49" fontId="55" fillId="0" borderId="9" xfId="0" applyNumberFormat="1" applyFont="1" applyBorder="1" applyAlignment="1">
      <alignment horizontal="center" vertical="center" wrapText="1"/>
    </xf>
    <xf numFmtId="177" fontId="55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wrapTex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常规 5 2" xfId="33"/>
    <cellStyle name="解释性文本" xfId="34"/>
    <cellStyle name="常规 6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常规 3 4" xfId="65"/>
    <cellStyle name="强调文字颜色 6" xfId="66"/>
    <cellStyle name="常规 10" xfId="67"/>
    <cellStyle name="常规 2 3" xfId="68"/>
    <cellStyle name="40% - 强调文字颜色 6" xfId="69"/>
    <cellStyle name="60% - 强调文字颜色 6" xfId="70"/>
    <cellStyle name="常规 11" xfId="71"/>
    <cellStyle name="常规 13" xfId="72"/>
    <cellStyle name="常规 14" xfId="73"/>
    <cellStyle name="常规 2" xfId="74"/>
    <cellStyle name="常规 2 20" xfId="75"/>
    <cellStyle name="常规 3" xfId="76"/>
    <cellStyle name="常规 4" xfId="77"/>
    <cellStyle name="常规 5" xfId="78"/>
    <cellStyle name="常规 7" xfId="79"/>
    <cellStyle name="常规 8" xfId="80"/>
    <cellStyle name="常规 9" xfId="81"/>
    <cellStyle name="常规 92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77</xdr:row>
      <xdr:rowOff>0</xdr:rowOff>
    </xdr:from>
    <xdr:ext cx="76200" cy="219075"/>
    <xdr:sp fLocksText="0">
      <xdr:nvSpPr>
        <xdr:cNvPr id="1" name="TextBox 793"/>
        <xdr:cNvSpPr txBox="1">
          <a:spLocks noChangeArrowheads="1"/>
        </xdr:cNvSpPr>
      </xdr:nvSpPr>
      <xdr:spPr>
        <a:xfrm>
          <a:off x="5838825" y="30127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2" name="TextBox 794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3" name="TextBox 795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4" name="TextBox 796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5" name="TextBox 797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19075"/>
    <xdr:sp fLocksText="0">
      <xdr:nvSpPr>
        <xdr:cNvPr id="6" name="TextBox 798"/>
        <xdr:cNvSpPr txBox="1">
          <a:spLocks noChangeArrowheads="1"/>
        </xdr:cNvSpPr>
      </xdr:nvSpPr>
      <xdr:spPr>
        <a:xfrm>
          <a:off x="5838825" y="30127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7" name="TextBox 799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8" name="TextBox 800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9" name="TextBox 801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10" name="TextBox 802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11" name="TextBox 803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12" name="TextBox 804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13" name="TextBox 805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14" name="TextBox 806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15" name="TextBox 807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16" name="TextBox 808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17" name="TextBox 809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18" name="TextBox 810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19075"/>
    <xdr:sp fLocksText="0">
      <xdr:nvSpPr>
        <xdr:cNvPr id="19" name="TextBox 811"/>
        <xdr:cNvSpPr txBox="1">
          <a:spLocks noChangeArrowheads="1"/>
        </xdr:cNvSpPr>
      </xdr:nvSpPr>
      <xdr:spPr>
        <a:xfrm>
          <a:off x="5838825" y="30127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20" name="TextBox 812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21" name="TextBox 813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22" name="TextBox 814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23" name="TextBox 815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19075"/>
    <xdr:sp fLocksText="0">
      <xdr:nvSpPr>
        <xdr:cNvPr id="24" name="TextBox 816"/>
        <xdr:cNvSpPr txBox="1">
          <a:spLocks noChangeArrowheads="1"/>
        </xdr:cNvSpPr>
      </xdr:nvSpPr>
      <xdr:spPr>
        <a:xfrm>
          <a:off x="5838825" y="30127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25" name="TextBox 817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26" name="TextBox 818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27" name="TextBox 819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28" name="TextBox 820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29" name="TextBox 821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30" name="TextBox 822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31" name="TextBox 823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32" name="TextBox 824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33" name="TextBox 825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34" name="TextBox 826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35" name="TextBox 827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36" name="TextBox 828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19075"/>
    <xdr:sp fLocksText="0">
      <xdr:nvSpPr>
        <xdr:cNvPr id="37" name="TextBox 829"/>
        <xdr:cNvSpPr txBox="1">
          <a:spLocks noChangeArrowheads="1"/>
        </xdr:cNvSpPr>
      </xdr:nvSpPr>
      <xdr:spPr>
        <a:xfrm>
          <a:off x="5838825" y="30127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38" name="TextBox 830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39" name="TextBox 831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40" name="TextBox 832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41" name="TextBox 833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19075"/>
    <xdr:sp fLocksText="0">
      <xdr:nvSpPr>
        <xdr:cNvPr id="42" name="TextBox 834"/>
        <xdr:cNvSpPr txBox="1">
          <a:spLocks noChangeArrowheads="1"/>
        </xdr:cNvSpPr>
      </xdr:nvSpPr>
      <xdr:spPr>
        <a:xfrm>
          <a:off x="5838825" y="30127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43" name="TextBox 835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44" name="TextBox 836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45" name="TextBox 837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46" name="TextBox 838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47" name="TextBox 839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48" name="TextBox 840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49" name="TextBox 841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50" name="TextBox 842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51" name="TextBox 843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52" name="TextBox 844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53" name="TextBox 845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54" name="TextBox 846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19075"/>
    <xdr:sp fLocksText="0">
      <xdr:nvSpPr>
        <xdr:cNvPr id="55" name="TextBox 847"/>
        <xdr:cNvSpPr txBox="1">
          <a:spLocks noChangeArrowheads="1"/>
        </xdr:cNvSpPr>
      </xdr:nvSpPr>
      <xdr:spPr>
        <a:xfrm>
          <a:off x="5838825" y="30127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56" name="TextBox 848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57" name="TextBox 849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58" name="TextBox 850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59" name="TextBox 851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19075"/>
    <xdr:sp fLocksText="0">
      <xdr:nvSpPr>
        <xdr:cNvPr id="60" name="TextBox 852"/>
        <xdr:cNvSpPr txBox="1">
          <a:spLocks noChangeArrowheads="1"/>
        </xdr:cNvSpPr>
      </xdr:nvSpPr>
      <xdr:spPr>
        <a:xfrm>
          <a:off x="5838825" y="30127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61" name="TextBox 853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62" name="TextBox 854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63" name="TextBox 855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64" name="TextBox 856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65" name="TextBox 857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66" name="TextBox 858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67" name="TextBox 859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68" name="TextBox 860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69" name="TextBox 861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70" name="TextBox 862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71" name="TextBox 863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72" name="TextBox 864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73" name="TextBox 865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74" name="TextBox 866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75" name="TextBox 867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76" name="TextBox 868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77" name="TextBox 869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78" name="TextBox 870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79" name="TextBox 871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80" name="TextBox 872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81" name="TextBox 873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82" name="TextBox 874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83" name="TextBox 875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84" name="TextBox 876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85" name="TextBox 877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86" name="TextBox 878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87" name="TextBox 879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88" name="TextBox 880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89" name="TextBox 881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90" name="TextBox 882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91" name="TextBox 883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92" name="TextBox 884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93" name="TextBox 885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94" name="TextBox 886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95" name="TextBox 887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96" name="TextBox 888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97" name="TextBox 889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98" name="TextBox 890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99" name="TextBox 891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100" name="TextBox 892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101" name="TextBox 893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102" name="TextBox 894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03" name="TextBox 895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04" name="TextBox 896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05" name="TextBox 897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06" name="TextBox 898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07" name="TextBox 899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08" name="TextBox 900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109" name="TextBox 901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110" name="TextBox 902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111" name="TextBox 903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112" name="TextBox 904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113" name="TextBox 905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114" name="TextBox 906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115" name="TextBox 907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116" name="TextBox 908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117" name="TextBox 909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118" name="TextBox 910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119" name="TextBox 911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120" name="TextBox 912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21" name="TextBox 913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22" name="TextBox 914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23" name="TextBox 915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24" name="TextBox 916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25" name="TextBox 917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26" name="TextBox 918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127" name="TextBox 919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128" name="TextBox 920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129" name="TextBox 921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130" name="TextBox 922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131" name="TextBox 923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66675"/>
    <xdr:sp fLocksText="0">
      <xdr:nvSpPr>
        <xdr:cNvPr id="132" name="TextBox 924"/>
        <xdr:cNvSpPr txBox="1">
          <a:spLocks noChangeArrowheads="1"/>
        </xdr:cNvSpPr>
      </xdr:nvSpPr>
      <xdr:spPr>
        <a:xfrm>
          <a:off x="5838825" y="301275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19075"/>
    <xdr:sp fLocksText="0">
      <xdr:nvSpPr>
        <xdr:cNvPr id="133" name="TextBox 925"/>
        <xdr:cNvSpPr txBox="1">
          <a:spLocks noChangeArrowheads="1"/>
        </xdr:cNvSpPr>
      </xdr:nvSpPr>
      <xdr:spPr>
        <a:xfrm>
          <a:off x="5838825" y="30127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34" name="TextBox 926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35" name="TextBox 927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36" name="TextBox 928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37" name="TextBox 929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19075"/>
    <xdr:sp fLocksText="0">
      <xdr:nvSpPr>
        <xdr:cNvPr id="138" name="TextBox 930"/>
        <xdr:cNvSpPr txBox="1">
          <a:spLocks noChangeArrowheads="1"/>
        </xdr:cNvSpPr>
      </xdr:nvSpPr>
      <xdr:spPr>
        <a:xfrm>
          <a:off x="5838825" y="30127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39" name="TextBox 931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40" name="TextBox 932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41" name="TextBox 933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42" name="TextBox 934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43" name="TextBox 935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44" name="TextBox 936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145" name="TextBox 937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146" name="TextBox 938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147" name="TextBox 939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148" name="TextBox 940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149" name="TextBox 941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150" name="TextBox 942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51" name="TextBox 943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52" name="TextBox 944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53" name="TextBox 945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54" name="TextBox 946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55" name="TextBox 947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56" name="TextBox 948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57" name="TextBox 949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58" name="TextBox 950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59" name="TextBox 951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60" name="TextBox 952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61" name="TextBox 953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62" name="TextBox 954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63" name="TextBox 955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64" name="TextBox 956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65" name="TextBox 957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66" name="TextBox 958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67" name="TextBox 959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66675" cy="219075"/>
    <xdr:sp fLocksText="0">
      <xdr:nvSpPr>
        <xdr:cNvPr id="168" name="TextBox 960"/>
        <xdr:cNvSpPr txBox="1">
          <a:spLocks noChangeArrowheads="1"/>
        </xdr:cNvSpPr>
      </xdr:nvSpPr>
      <xdr:spPr>
        <a:xfrm>
          <a:off x="5838825" y="3012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19075"/>
    <xdr:sp fLocksText="0">
      <xdr:nvSpPr>
        <xdr:cNvPr id="169" name="TextBox 961"/>
        <xdr:cNvSpPr txBox="1">
          <a:spLocks noChangeArrowheads="1"/>
        </xdr:cNvSpPr>
      </xdr:nvSpPr>
      <xdr:spPr>
        <a:xfrm>
          <a:off x="5838825" y="30127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170" name="TextBox 962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171" name="TextBox 963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172" name="TextBox 964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173" name="TextBox 965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19075"/>
    <xdr:sp fLocksText="0">
      <xdr:nvSpPr>
        <xdr:cNvPr id="174" name="TextBox 966"/>
        <xdr:cNvSpPr txBox="1">
          <a:spLocks noChangeArrowheads="1"/>
        </xdr:cNvSpPr>
      </xdr:nvSpPr>
      <xdr:spPr>
        <a:xfrm>
          <a:off x="5838825" y="30127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175" name="TextBox 967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176" name="TextBox 968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177" name="TextBox 969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178" name="TextBox 970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179" name="TextBox 971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180" name="TextBox 972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181" name="TextBox 973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182" name="TextBox 974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183" name="TextBox 975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184" name="TextBox 976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185" name="TextBox 977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186" name="TextBox 978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19075"/>
    <xdr:sp fLocksText="0">
      <xdr:nvSpPr>
        <xdr:cNvPr id="187" name="TextBox 979"/>
        <xdr:cNvSpPr txBox="1">
          <a:spLocks noChangeArrowheads="1"/>
        </xdr:cNvSpPr>
      </xdr:nvSpPr>
      <xdr:spPr>
        <a:xfrm>
          <a:off x="5838825" y="30127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188" name="TextBox 980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189" name="TextBox 981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190" name="TextBox 982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191" name="TextBox 983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19075"/>
    <xdr:sp fLocksText="0">
      <xdr:nvSpPr>
        <xdr:cNvPr id="192" name="TextBox 984"/>
        <xdr:cNvSpPr txBox="1">
          <a:spLocks noChangeArrowheads="1"/>
        </xdr:cNvSpPr>
      </xdr:nvSpPr>
      <xdr:spPr>
        <a:xfrm>
          <a:off x="5838825" y="30127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193" name="TextBox 985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194" name="TextBox 986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195" name="TextBox 987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196" name="TextBox 988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197" name="TextBox 989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57150" cy="219075"/>
    <xdr:sp fLocksText="0">
      <xdr:nvSpPr>
        <xdr:cNvPr id="198" name="TextBox 990"/>
        <xdr:cNvSpPr txBox="1">
          <a:spLocks noChangeArrowheads="1"/>
        </xdr:cNvSpPr>
      </xdr:nvSpPr>
      <xdr:spPr>
        <a:xfrm>
          <a:off x="5838825" y="301275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199" name="TextBox 991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200" name="TextBox 992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201" name="TextBox 993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202" name="TextBox 994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203" name="TextBox 995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77</xdr:row>
      <xdr:rowOff>0</xdr:rowOff>
    </xdr:from>
    <xdr:ext cx="76200" cy="209550"/>
    <xdr:sp fLocksText="0">
      <xdr:nvSpPr>
        <xdr:cNvPr id="204" name="TextBox 996"/>
        <xdr:cNvSpPr txBox="1">
          <a:spLocks noChangeArrowheads="1"/>
        </xdr:cNvSpPr>
      </xdr:nvSpPr>
      <xdr:spPr>
        <a:xfrm>
          <a:off x="5838825" y="30127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05" name="TextBox 997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06" name="TextBox 998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07" name="TextBox 999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08" name="TextBox 1000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09" name="TextBox 1001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10" name="TextBox 1002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11" name="TextBox 1003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12" name="TextBox 1004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13" name="TextBox 1005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14" name="TextBox 1006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15" name="TextBox 1007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16" name="TextBox 1008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17" name="TextBox 1009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18" name="TextBox 1010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19" name="TextBox 1011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20" name="TextBox 1012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21" name="TextBox 1013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22" name="TextBox 1014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23" name="TextBox 1015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24" name="TextBox 1016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25" name="TextBox 1017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26" name="TextBox 1018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27" name="TextBox 1019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28" name="TextBox 1020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29" name="TextBox 1021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30" name="TextBox 1022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31" name="TextBox 1023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32" name="TextBox 0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33" name="TextBox 1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34" name="TextBox 2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35" name="TextBox 3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36" name="TextBox 4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37" name="TextBox 5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38" name="TextBox 6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39" name="TextBox 7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40" name="TextBox 8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41" name="TextBox 9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42" name="TextBox 10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43" name="TextBox 11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44" name="TextBox 12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45" name="TextBox 13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46" name="TextBox 14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47" name="TextBox 15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48" name="TextBox 16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49" name="TextBox 17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50" name="TextBox 18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51" name="TextBox 19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52" name="TextBox 20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53" name="TextBox 21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54" name="TextBox 22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55" name="TextBox 23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56" name="TextBox 24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57" name="TextBox 25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58" name="TextBox 26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59" name="TextBox 27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60" name="TextBox 28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61" name="TextBox 29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62" name="TextBox 30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63" name="TextBox 31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64" name="TextBox 32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65" name="TextBox 33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66" name="TextBox 34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67" name="TextBox 35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68" name="TextBox 36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69" name="TextBox 37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70" name="TextBox 38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71" name="TextBox 39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72" name="TextBox 40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73" name="TextBox 41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74" name="TextBox 42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75" name="TextBox 43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76" name="TextBox 44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77" name="TextBox 45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78" name="TextBox 46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79" name="TextBox 47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80" name="TextBox 48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81" name="TextBox 49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82" name="TextBox 50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83" name="TextBox 51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84" name="TextBox 52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85" name="TextBox 53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86" name="TextBox 54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87" name="TextBox 55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88" name="TextBox 56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89" name="TextBox 57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90" name="TextBox 58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91" name="TextBox 59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92" name="TextBox 60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93" name="TextBox 61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66675" cy="171450"/>
    <xdr:sp fLocksText="0">
      <xdr:nvSpPr>
        <xdr:cNvPr id="294" name="TextBox 62"/>
        <xdr:cNvSpPr txBox="1">
          <a:spLocks noChangeArrowheads="1"/>
        </xdr:cNvSpPr>
      </xdr:nvSpPr>
      <xdr:spPr>
        <a:xfrm>
          <a:off x="3857625" y="37157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="85" zoomScaleNormal="85" zoomScaleSheetLayoutView="100" workbookViewId="0" topLeftCell="A85">
      <selection activeCell="B3" sqref="B3:B97"/>
    </sheetView>
  </sheetViews>
  <sheetFormatPr defaultColWidth="9.00390625" defaultRowHeight="30.75" customHeight="1"/>
  <cols>
    <col min="1" max="1" width="11.625" style="4" bestFit="1" customWidth="1"/>
    <col min="2" max="2" width="5.25390625" style="5" customWidth="1"/>
    <col min="3" max="3" width="13.75390625" style="4" customWidth="1"/>
    <col min="4" max="4" width="13.625" style="6" customWidth="1"/>
    <col min="5" max="5" width="6.375" style="4" customWidth="1"/>
    <col min="6" max="6" width="4.375" style="4" customWidth="1"/>
    <col min="7" max="7" width="9.00390625" style="4" customWidth="1"/>
    <col min="8" max="8" width="6.75390625" style="4" customWidth="1"/>
    <col min="9" max="9" width="5.875" style="4" customWidth="1"/>
    <col min="10" max="14" width="6.00390625" style="4" customWidth="1"/>
    <col min="15" max="15" width="6.25390625" style="7" customWidth="1"/>
    <col min="16" max="16" width="5.75390625" style="4" customWidth="1"/>
    <col min="17" max="17" width="5.625" style="4" customWidth="1"/>
    <col min="18" max="18" width="9.00390625" style="4" customWidth="1"/>
    <col min="19" max="19" width="9.25390625" style="4" customWidth="1"/>
    <col min="20" max="20" width="1.12109375" style="4" hidden="1" customWidth="1"/>
    <col min="21" max="21" width="9.00390625" style="4" hidden="1" customWidth="1"/>
    <col min="22" max="16384" width="9.00390625" style="4" customWidth="1"/>
  </cols>
  <sheetData>
    <row r="1" spans="1:17" s="1" customFormat="1" ht="50.2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1" ht="30.75" customHeight="1">
      <c r="A2" s="10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S2" s="29"/>
      <c r="T2" s="30" t="s">
        <v>18</v>
      </c>
      <c r="U2" s="17" t="s">
        <v>19</v>
      </c>
    </row>
    <row r="3" spans="1:21" s="2" customFormat="1" ht="30" customHeight="1">
      <c r="A3" s="13" t="s">
        <v>20</v>
      </c>
      <c r="B3" s="14" t="s">
        <v>21</v>
      </c>
      <c r="C3" s="14" t="s">
        <v>22</v>
      </c>
      <c r="D3" s="15" t="s">
        <v>23</v>
      </c>
      <c r="E3" s="16" t="s">
        <v>24</v>
      </c>
      <c r="F3" s="16">
        <v>1</v>
      </c>
      <c r="G3" s="17" t="s">
        <v>25</v>
      </c>
      <c r="H3" s="17" t="s">
        <v>18</v>
      </c>
      <c r="I3" s="15" t="s">
        <v>26</v>
      </c>
      <c r="J3" s="14" t="s">
        <v>27</v>
      </c>
      <c r="K3" s="18">
        <v>83.86</v>
      </c>
      <c r="L3" s="14" t="s">
        <v>27</v>
      </c>
      <c r="M3" s="14" t="s">
        <v>27</v>
      </c>
      <c r="N3" s="18">
        <v>83.86</v>
      </c>
      <c r="O3" s="18">
        <v>1</v>
      </c>
      <c r="P3" s="14" t="s">
        <v>28</v>
      </c>
      <c r="Q3" s="14" t="s">
        <v>28</v>
      </c>
      <c r="R3" s="31"/>
      <c r="S3" s="31"/>
      <c r="T3" s="30" t="s">
        <v>18</v>
      </c>
      <c r="U3" s="32" t="s">
        <v>29</v>
      </c>
    </row>
    <row r="4" spans="1:21" s="2" customFormat="1" ht="30" customHeight="1">
      <c r="A4" s="13" t="s">
        <v>30</v>
      </c>
      <c r="B4" s="14" t="s">
        <v>31</v>
      </c>
      <c r="C4" s="14" t="s">
        <v>22</v>
      </c>
      <c r="D4" s="15" t="s">
        <v>32</v>
      </c>
      <c r="E4" s="16" t="s">
        <v>33</v>
      </c>
      <c r="F4" s="16">
        <v>4</v>
      </c>
      <c r="G4" s="18" t="s">
        <v>34</v>
      </c>
      <c r="H4" s="17" t="s">
        <v>18</v>
      </c>
      <c r="I4" s="15" t="s">
        <v>35</v>
      </c>
      <c r="J4" s="14" t="s">
        <v>36</v>
      </c>
      <c r="K4" s="18" t="s">
        <v>37</v>
      </c>
      <c r="L4" s="14" t="s">
        <v>27</v>
      </c>
      <c r="M4" s="14" t="s">
        <v>27</v>
      </c>
      <c r="N4" s="14" t="s">
        <v>37</v>
      </c>
      <c r="O4" s="18">
        <v>1</v>
      </c>
      <c r="P4" s="14" t="s">
        <v>28</v>
      </c>
      <c r="Q4" s="14" t="s">
        <v>28</v>
      </c>
      <c r="R4" s="31"/>
      <c r="S4" s="31"/>
      <c r="T4" s="30" t="s">
        <v>18</v>
      </c>
      <c r="U4" s="32" t="s">
        <v>38</v>
      </c>
    </row>
    <row r="5" spans="1:21" s="2" customFormat="1" ht="30" customHeight="1">
      <c r="A5" s="13" t="s">
        <v>30</v>
      </c>
      <c r="B5" s="14" t="s">
        <v>39</v>
      </c>
      <c r="C5" s="14" t="s">
        <v>22</v>
      </c>
      <c r="D5" s="15" t="s">
        <v>32</v>
      </c>
      <c r="E5" s="16" t="s">
        <v>33</v>
      </c>
      <c r="F5" s="16">
        <v>4</v>
      </c>
      <c r="G5" s="18" t="s">
        <v>40</v>
      </c>
      <c r="H5" s="17" t="s">
        <v>18</v>
      </c>
      <c r="I5" s="15" t="s">
        <v>35</v>
      </c>
      <c r="J5" s="14" t="s">
        <v>41</v>
      </c>
      <c r="K5" s="18" t="s">
        <v>42</v>
      </c>
      <c r="L5" s="14" t="s">
        <v>27</v>
      </c>
      <c r="M5" s="14" t="s">
        <v>27</v>
      </c>
      <c r="N5" s="18" t="s">
        <v>42</v>
      </c>
      <c r="O5" s="18">
        <v>2</v>
      </c>
      <c r="P5" s="14" t="s">
        <v>28</v>
      </c>
      <c r="Q5" s="14" t="s">
        <v>28</v>
      </c>
      <c r="R5" s="31"/>
      <c r="S5" s="31"/>
      <c r="T5" s="30" t="s">
        <v>18</v>
      </c>
      <c r="U5" s="32" t="s">
        <v>43</v>
      </c>
    </row>
    <row r="6" spans="1:21" s="2" customFormat="1" ht="30" customHeight="1">
      <c r="A6" s="13" t="s">
        <v>30</v>
      </c>
      <c r="B6" s="14" t="s">
        <v>44</v>
      </c>
      <c r="C6" s="14" t="s">
        <v>22</v>
      </c>
      <c r="D6" s="15" t="s">
        <v>32</v>
      </c>
      <c r="E6" s="16" t="s">
        <v>33</v>
      </c>
      <c r="F6" s="16">
        <v>4</v>
      </c>
      <c r="G6" s="18" t="s">
        <v>45</v>
      </c>
      <c r="H6" s="17" t="s">
        <v>18</v>
      </c>
      <c r="I6" s="15" t="s">
        <v>35</v>
      </c>
      <c r="J6" s="14" t="s">
        <v>46</v>
      </c>
      <c r="K6" s="18">
        <v>61.26</v>
      </c>
      <c r="L6" s="14" t="s">
        <v>27</v>
      </c>
      <c r="M6" s="14" t="s">
        <v>27</v>
      </c>
      <c r="N6" s="18">
        <v>61.26</v>
      </c>
      <c r="O6" s="18">
        <v>3</v>
      </c>
      <c r="P6" s="14" t="s">
        <v>28</v>
      </c>
      <c r="Q6" s="14" t="s">
        <v>28</v>
      </c>
      <c r="R6" s="31"/>
      <c r="S6" s="31"/>
      <c r="T6" s="30" t="s">
        <v>18</v>
      </c>
      <c r="U6" s="32" t="s">
        <v>47</v>
      </c>
    </row>
    <row r="7" spans="1:21" s="2" customFormat="1" ht="30" customHeight="1">
      <c r="A7" s="13" t="s">
        <v>30</v>
      </c>
      <c r="B7" s="14" t="s">
        <v>48</v>
      </c>
      <c r="C7" s="14" t="s">
        <v>22</v>
      </c>
      <c r="D7" s="15" t="s">
        <v>32</v>
      </c>
      <c r="E7" s="16" t="s">
        <v>33</v>
      </c>
      <c r="F7" s="16">
        <v>4</v>
      </c>
      <c r="G7" s="18" t="s">
        <v>49</v>
      </c>
      <c r="H7" s="17" t="s">
        <v>18</v>
      </c>
      <c r="I7" s="15" t="s">
        <v>50</v>
      </c>
      <c r="J7" s="14" t="s">
        <v>51</v>
      </c>
      <c r="K7" s="18">
        <v>60.8</v>
      </c>
      <c r="L7" s="14" t="s">
        <v>27</v>
      </c>
      <c r="M7" s="14" t="s">
        <v>27</v>
      </c>
      <c r="N7" s="18">
        <v>60.8</v>
      </c>
      <c r="O7" s="18">
        <v>4</v>
      </c>
      <c r="P7" s="14" t="s">
        <v>28</v>
      </c>
      <c r="Q7" s="14" t="s">
        <v>28</v>
      </c>
      <c r="R7" s="31"/>
      <c r="S7" s="31"/>
      <c r="T7" s="30" t="s">
        <v>52</v>
      </c>
      <c r="U7" s="32" t="s">
        <v>53</v>
      </c>
    </row>
    <row r="8" spans="1:21" s="2" customFormat="1" ht="30" customHeight="1">
      <c r="A8" s="13" t="s">
        <v>54</v>
      </c>
      <c r="B8" s="14" t="s">
        <v>55</v>
      </c>
      <c r="C8" s="14" t="s">
        <v>22</v>
      </c>
      <c r="D8" s="15" t="s">
        <v>56</v>
      </c>
      <c r="E8" s="16" t="s">
        <v>33</v>
      </c>
      <c r="F8" s="16">
        <v>3</v>
      </c>
      <c r="G8" s="18" t="s">
        <v>57</v>
      </c>
      <c r="H8" s="17" t="s">
        <v>52</v>
      </c>
      <c r="I8" s="15" t="s">
        <v>35</v>
      </c>
      <c r="J8" s="14" t="s">
        <v>58</v>
      </c>
      <c r="K8" s="18" t="s">
        <v>59</v>
      </c>
      <c r="L8" s="14" t="s">
        <v>27</v>
      </c>
      <c r="M8" s="14" t="s">
        <v>27</v>
      </c>
      <c r="N8" s="18" t="s">
        <v>59</v>
      </c>
      <c r="O8" s="18">
        <v>1</v>
      </c>
      <c r="P8" s="14" t="s">
        <v>28</v>
      </c>
      <c r="Q8" s="14" t="s">
        <v>28</v>
      </c>
      <c r="R8" s="31"/>
      <c r="S8" s="31"/>
      <c r="T8" s="30" t="s">
        <v>52</v>
      </c>
      <c r="U8" s="32" t="s">
        <v>60</v>
      </c>
    </row>
    <row r="9" spans="1:21" s="2" customFormat="1" ht="30" customHeight="1">
      <c r="A9" s="13" t="s">
        <v>54</v>
      </c>
      <c r="B9" s="14" t="s">
        <v>24</v>
      </c>
      <c r="C9" s="14" t="s">
        <v>22</v>
      </c>
      <c r="D9" s="15" t="s">
        <v>56</v>
      </c>
      <c r="E9" s="16" t="s">
        <v>33</v>
      </c>
      <c r="F9" s="16">
        <v>3</v>
      </c>
      <c r="G9" s="18" t="s">
        <v>61</v>
      </c>
      <c r="H9" s="17" t="s">
        <v>52</v>
      </c>
      <c r="I9" s="15" t="s">
        <v>62</v>
      </c>
      <c r="J9" s="14" t="s">
        <v>63</v>
      </c>
      <c r="K9" s="18" t="s">
        <v>64</v>
      </c>
      <c r="L9" s="14" t="s">
        <v>27</v>
      </c>
      <c r="M9" s="14" t="s">
        <v>27</v>
      </c>
      <c r="N9" s="18" t="s">
        <v>64</v>
      </c>
      <c r="O9" s="18">
        <v>2</v>
      </c>
      <c r="P9" s="14" t="s">
        <v>28</v>
      </c>
      <c r="Q9" s="14" t="s">
        <v>28</v>
      </c>
      <c r="R9" s="31"/>
      <c r="S9" s="31"/>
      <c r="T9" s="30" t="s">
        <v>52</v>
      </c>
      <c r="U9" s="32" t="s">
        <v>65</v>
      </c>
    </row>
    <row r="10" spans="1:21" s="3" customFormat="1" ht="30" customHeight="1">
      <c r="A10" s="13" t="s">
        <v>54</v>
      </c>
      <c r="B10" s="14" t="s">
        <v>66</v>
      </c>
      <c r="C10" s="14" t="s">
        <v>22</v>
      </c>
      <c r="D10" s="15" t="s">
        <v>56</v>
      </c>
      <c r="E10" s="16" t="s">
        <v>33</v>
      </c>
      <c r="F10" s="16">
        <v>3</v>
      </c>
      <c r="G10" s="18" t="s">
        <v>67</v>
      </c>
      <c r="H10" s="17" t="s">
        <v>52</v>
      </c>
      <c r="I10" s="15" t="s">
        <v>68</v>
      </c>
      <c r="J10" s="14" t="s">
        <v>69</v>
      </c>
      <c r="K10" s="18" t="s">
        <v>70</v>
      </c>
      <c r="L10" s="14" t="s">
        <v>27</v>
      </c>
      <c r="M10" s="14" t="s">
        <v>27</v>
      </c>
      <c r="N10" s="18" t="s">
        <v>70</v>
      </c>
      <c r="O10" s="18">
        <v>3</v>
      </c>
      <c r="P10" s="14" t="s">
        <v>28</v>
      </c>
      <c r="Q10" s="14" t="s">
        <v>28</v>
      </c>
      <c r="R10" s="31"/>
      <c r="S10" s="31"/>
      <c r="T10" s="30" t="s">
        <v>52</v>
      </c>
      <c r="U10" s="32" t="s">
        <v>71</v>
      </c>
    </row>
    <row r="11" spans="1:21" s="3" customFormat="1" ht="30" customHeight="1">
      <c r="A11" s="13" t="s">
        <v>72</v>
      </c>
      <c r="B11" s="14" t="s">
        <v>73</v>
      </c>
      <c r="C11" s="14" t="s">
        <v>22</v>
      </c>
      <c r="D11" s="15" t="s">
        <v>74</v>
      </c>
      <c r="E11" s="16" t="s">
        <v>33</v>
      </c>
      <c r="F11" s="16">
        <v>1</v>
      </c>
      <c r="G11" s="18" t="s">
        <v>75</v>
      </c>
      <c r="H11" s="17" t="s">
        <v>52</v>
      </c>
      <c r="I11" s="15" t="s">
        <v>76</v>
      </c>
      <c r="J11" s="14" t="s">
        <v>77</v>
      </c>
      <c r="K11" s="18" t="s">
        <v>78</v>
      </c>
      <c r="L11" s="14" t="s">
        <v>27</v>
      </c>
      <c r="M11" s="14" t="s">
        <v>27</v>
      </c>
      <c r="N11" s="18" t="s">
        <v>78</v>
      </c>
      <c r="O11" s="18">
        <v>1</v>
      </c>
      <c r="P11" s="14" t="s">
        <v>28</v>
      </c>
      <c r="Q11" s="14" t="s">
        <v>28</v>
      </c>
      <c r="R11" s="31"/>
      <c r="S11" s="29"/>
      <c r="T11" s="30" t="s">
        <v>52</v>
      </c>
      <c r="U11" s="32" t="s">
        <v>79</v>
      </c>
    </row>
    <row r="12" spans="1:21" s="3" customFormat="1" ht="30" customHeight="1">
      <c r="A12" s="13" t="s">
        <v>80</v>
      </c>
      <c r="B12" s="14" t="s">
        <v>81</v>
      </c>
      <c r="C12" s="14" t="s">
        <v>22</v>
      </c>
      <c r="D12" s="15" t="s">
        <v>82</v>
      </c>
      <c r="E12" s="16" t="s">
        <v>33</v>
      </c>
      <c r="F12" s="16">
        <v>1</v>
      </c>
      <c r="G12" s="17" t="s">
        <v>83</v>
      </c>
      <c r="H12" s="17" t="s">
        <v>18</v>
      </c>
      <c r="I12" s="15" t="s">
        <v>84</v>
      </c>
      <c r="J12" s="14" t="s">
        <v>85</v>
      </c>
      <c r="K12" s="18" t="s">
        <v>86</v>
      </c>
      <c r="L12" s="14" t="s">
        <v>27</v>
      </c>
      <c r="M12" s="14" t="s">
        <v>27</v>
      </c>
      <c r="N12" s="18" t="s">
        <v>86</v>
      </c>
      <c r="O12" s="18">
        <v>1</v>
      </c>
      <c r="P12" s="14" t="s">
        <v>28</v>
      </c>
      <c r="Q12" s="14" t="s">
        <v>28</v>
      </c>
      <c r="R12" s="31"/>
      <c r="S12" s="29"/>
      <c r="T12" s="30" t="s">
        <v>18</v>
      </c>
      <c r="U12" s="32" t="s">
        <v>87</v>
      </c>
    </row>
    <row r="13" spans="1:21" s="3" customFormat="1" ht="30" customHeight="1">
      <c r="A13" s="13" t="s">
        <v>88</v>
      </c>
      <c r="B13" s="14" t="s">
        <v>33</v>
      </c>
      <c r="C13" s="14" t="s">
        <v>22</v>
      </c>
      <c r="D13" s="15" t="s">
        <v>89</v>
      </c>
      <c r="E13" s="16" t="s">
        <v>33</v>
      </c>
      <c r="F13" s="16">
        <v>1</v>
      </c>
      <c r="G13" s="17" t="s">
        <v>90</v>
      </c>
      <c r="H13" s="17" t="s">
        <v>52</v>
      </c>
      <c r="I13" s="15" t="s">
        <v>62</v>
      </c>
      <c r="J13" s="14" t="s">
        <v>91</v>
      </c>
      <c r="K13" s="18" t="s">
        <v>92</v>
      </c>
      <c r="L13" s="14" t="s">
        <v>27</v>
      </c>
      <c r="M13" s="14" t="s">
        <v>27</v>
      </c>
      <c r="N13" s="18" t="s">
        <v>92</v>
      </c>
      <c r="O13" s="18">
        <v>1</v>
      </c>
      <c r="P13" s="14" t="s">
        <v>28</v>
      </c>
      <c r="Q13" s="14" t="s">
        <v>28</v>
      </c>
      <c r="R13" s="31"/>
      <c r="S13" s="29"/>
      <c r="T13" s="30" t="s">
        <v>18</v>
      </c>
      <c r="U13" s="32" t="s">
        <v>93</v>
      </c>
    </row>
    <row r="14" spans="1:19" s="3" customFormat="1" ht="30" customHeight="1">
      <c r="A14" s="13" t="s">
        <v>94</v>
      </c>
      <c r="B14" s="14" t="s">
        <v>95</v>
      </c>
      <c r="C14" s="14" t="s">
        <v>22</v>
      </c>
      <c r="D14" s="15" t="s">
        <v>96</v>
      </c>
      <c r="E14" s="16" t="s">
        <v>33</v>
      </c>
      <c r="F14" s="16">
        <v>1</v>
      </c>
      <c r="G14" s="17" t="s">
        <v>97</v>
      </c>
      <c r="H14" s="17" t="s">
        <v>18</v>
      </c>
      <c r="I14" s="15" t="s">
        <v>98</v>
      </c>
      <c r="J14" s="14" t="s">
        <v>99</v>
      </c>
      <c r="K14" s="18" t="s">
        <v>100</v>
      </c>
      <c r="L14" s="14" t="s">
        <v>27</v>
      </c>
      <c r="M14" s="14" t="s">
        <v>27</v>
      </c>
      <c r="N14" s="18" t="s">
        <v>100</v>
      </c>
      <c r="O14" s="18">
        <v>1</v>
      </c>
      <c r="P14" s="14" t="s">
        <v>28</v>
      </c>
      <c r="Q14" s="14" t="s">
        <v>28</v>
      </c>
      <c r="R14" s="31"/>
      <c r="S14" s="33"/>
    </row>
    <row r="15" spans="1:17" s="3" customFormat="1" ht="30" customHeight="1">
      <c r="A15" s="19" t="s">
        <v>101</v>
      </c>
      <c r="B15" s="14" t="s">
        <v>102</v>
      </c>
      <c r="C15" s="20" t="s">
        <v>103</v>
      </c>
      <c r="D15" s="21" t="s">
        <v>32</v>
      </c>
      <c r="E15" s="16" t="s">
        <v>33</v>
      </c>
      <c r="F15" s="20">
        <v>6</v>
      </c>
      <c r="G15" s="20" t="s">
        <v>104</v>
      </c>
      <c r="H15" s="20" t="s">
        <v>18</v>
      </c>
      <c r="I15" s="20">
        <v>27</v>
      </c>
      <c r="J15" s="20" t="s">
        <v>27</v>
      </c>
      <c r="K15" s="20">
        <v>83.92</v>
      </c>
      <c r="L15" s="20" t="s">
        <v>27</v>
      </c>
      <c r="M15" s="20" t="s">
        <v>27</v>
      </c>
      <c r="N15" s="20">
        <v>83.92</v>
      </c>
      <c r="O15" s="20">
        <v>1</v>
      </c>
      <c r="P15" s="20" t="s">
        <v>28</v>
      </c>
      <c r="Q15" s="20" t="s">
        <v>28</v>
      </c>
    </row>
    <row r="16" spans="1:17" s="3" customFormat="1" ht="30" customHeight="1">
      <c r="A16" s="19" t="s">
        <v>101</v>
      </c>
      <c r="B16" s="14" t="s">
        <v>105</v>
      </c>
      <c r="C16" s="20" t="s">
        <v>103</v>
      </c>
      <c r="D16" s="21" t="s">
        <v>32</v>
      </c>
      <c r="E16" s="16" t="s">
        <v>33</v>
      </c>
      <c r="F16" s="20">
        <v>6</v>
      </c>
      <c r="G16" s="20" t="s">
        <v>106</v>
      </c>
      <c r="H16" s="20" t="s">
        <v>18</v>
      </c>
      <c r="I16" s="20">
        <v>26</v>
      </c>
      <c r="J16" s="20" t="s">
        <v>27</v>
      </c>
      <c r="K16" s="20">
        <v>82.36</v>
      </c>
      <c r="L16" s="20" t="s">
        <v>27</v>
      </c>
      <c r="M16" s="20" t="s">
        <v>27</v>
      </c>
      <c r="N16" s="20">
        <v>82.36</v>
      </c>
      <c r="O16" s="20">
        <v>2</v>
      </c>
      <c r="P16" s="20" t="s">
        <v>28</v>
      </c>
      <c r="Q16" s="20" t="s">
        <v>28</v>
      </c>
    </row>
    <row r="17" spans="1:17" s="3" customFormat="1" ht="30" customHeight="1">
      <c r="A17" s="19" t="s">
        <v>101</v>
      </c>
      <c r="B17" s="14" t="s">
        <v>107</v>
      </c>
      <c r="C17" s="20" t="s">
        <v>103</v>
      </c>
      <c r="D17" s="21" t="s">
        <v>32</v>
      </c>
      <c r="E17" s="16" t="s">
        <v>33</v>
      </c>
      <c r="F17" s="20">
        <v>6</v>
      </c>
      <c r="G17" s="20" t="s">
        <v>108</v>
      </c>
      <c r="H17" s="20" t="s">
        <v>18</v>
      </c>
      <c r="I17" s="20">
        <v>26</v>
      </c>
      <c r="J17" s="20" t="s">
        <v>27</v>
      </c>
      <c r="K17" s="20">
        <v>81.56</v>
      </c>
      <c r="L17" s="20" t="s">
        <v>27</v>
      </c>
      <c r="M17" s="20" t="s">
        <v>27</v>
      </c>
      <c r="N17" s="20">
        <v>81.56</v>
      </c>
      <c r="O17" s="20">
        <v>3</v>
      </c>
      <c r="P17" s="20" t="s">
        <v>28</v>
      </c>
      <c r="Q17" s="20" t="s">
        <v>28</v>
      </c>
    </row>
    <row r="18" spans="1:17" s="3" customFormat="1" ht="30" customHeight="1">
      <c r="A18" s="19" t="s">
        <v>101</v>
      </c>
      <c r="B18" s="14" t="s">
        <v>109</v>
      </c>
      <c r="C18" s="20" t="s">
        <v>103</v>
      </c>
      <c r="D18" s="21" t="s">
        <v>32</v>
      </c>
      <c r="E18" s="16" t="s">
        <v>33</v>
      </c>
      <c r="F18" s="20">
        <v>6</v>
      </c>
      <c r="G18" s="20" t="s">
        <v>110</v>
      </c>
      <c r="H18" s="20" t="s">
        <v>18</v>
      </c>
      <c r="I18" s="20">
        <v>29</v>
      </c>
      <c r="J18" s="20" t="s">
        <v>27</v>
      </c>
      <c r="K18" s="19" t="s">
        <v>111</v>
      </c>
      <c r="L18" s="20" t="s">
        <v>27</v>
      </c>
      <c r="M18" s="20" t="s">
        <v>27</v>
      </c>
      <c r="N18" s="19" t="s">
        <v>111</v>
      </c>
      <c r="O18" s="20">
        <v>4</v>
      </c>
      <c r="P18" s="20" t="s">
        <v>28</v>
      </c>
      <c r="Q18" s="20" t="s">
        <v>28</v>
      </c>
    </row>
    <row r="19" spans="1:17" s="3" customFormat="1" ht="30" customHeight="1">
      <c r="A19" s="19" t="s">
        <v>101</v>
      </c>
      <c r="B19" s="14" t="s">
        <v>112</v>
      </c>
      <c r="C19" s="20" t="s">
        <v>103</v>
      </c>
      <c r="D19" s="21" t="s">
        <v>32</v>
      </c>
      <c r="E19" s="16" t="s">
        <v>33</v>
      </c>
      <c r="F19" s="20">
        <v>6</v>
      </c>
      <c r="G19" s="20" t="s">
        <v>113</v>
      </c>
      <c r="H19" s="20" t="s">
        <v>18</v>
      </c>
      <c r="I19" s="20">
        <v>26</v>
      </c>
      <c r="J19" s="20" t="s">
        <v>27</v>
      </c>
      <c r="K19" s="19" t="s">
        <v>114</v>
      </c>
      <c r="L19" s="20" t="s">
        <v>27</v>
      </c>
      <c r="M19" s="20" t="s">
        <v>27</v>
      </c>
      <c r="N19" s="19" t="s">
        <v>114</v>
      </c>
      <c r="O19" s="20">
        <v>5</v>
      </c>
      <c r="P19" s="20" t="s">
        <v>28</v>
      </c>
      <c r="Q19" s="20" t="s">
        <v>28</v>
      </c>
    </row>
    <row r="20" spans="1:17" s="3" customFormat="1" ht="30" customHeight="1">
      <c r="A20" s="19" t="s">
        <v>101</v>
      </c>
      <c r="B20" s="14" t="s">
        <v>115</v>
      </c>
      <c r="C20" s="20" t="s">
        <v>103</v>
      </c>
      <c r="D20" s="21" t="s">
        <v>32</v>
      </c>
      <c r="E20" s="16" t="s">
        <v>33</v>
      </c>
      <c r="F20" s="20">
        <v>6</v>
      </c>
      <c r="G20" s="20" t="s">
        <v>116</v>
      </c>
      <c r="H20" s="20" t="s">
        <v>18</v>
      </c>
      <c r="I20" s="20">
        <v>27</v>
      </c>
      <c r="J20" s="20" t="s">
        <v>27</v>
      </c>
      <c r="K20" s="20">
        <v>79.78</v>
      </c>
      <c r="L20" s="20" t="s">
        <v>27</v>
      </c>
      <c r="M20" s="20" t="s">
        <v>27</v>
      </c>
      <c r="N20" s="20">
        <v>79.78</v>
      </c>
      <c r="O20" s="20">
        <v>6</v>
      </c>
      <c r="P20" s="20" t="s">
        <v>28</v>
      </c>
      <c r="Q20" s="20" t="s">
        <v>28</v>
      </c>
    </row>
    <row r="21" spans="1:17" s="3" customFormat="1" ht="30" customHeight="1">
      <c r="A21" s="20">
        <v>2020011016</v>
      </c>
      <c r="B21" s="14" t="s">
        <v>117</v>
      </c>
      <c r="C21" s="20" t="s">
        <v>103</v>
      </c>
      <c r="D21" s="21" t="s">
        <v>56</v>
      </c>
      <c r="E21" s="16" t="s">
        <v>33</v>
      </c>
      <c r="F21" s="20">
        <v>2</v>
      </c>
      <c r="G21" s="20" t="s">
        <v>118</v>
      </c>
      <c r="H21" s="20" t="s">
        <v>52</v>
      </c>
      <c r="I21" s="20">
        <v>24</v>
      </c>
      <c r="J21" s="20" t="s">
        <v>27</v>
      </c>
      <c r="K21" s="19" t="s">
        <v>119</v>
      </c>
      <c r="L21" s="20" t="s">
        <v>27</v>
      </c>
      <c r="M21" s="20" t="s">
        <v>27</v>
      </c>
      <c r="N21" s="19" t="s">
        <v>119</v>
      </c>
      <c r="O21" s="20">
        <v>1</v>
      </c>
      <c r="P21" s="20" t="s">
        <v>28</v>
      </c>
      <c r="Q21" s="20" t="s">
        <v>28</v>
      </c>
    </row>
    <row r="22" spans="1:17" s="3" customFormat="1" ht="30" customHeight="1">
      <c r="A22" s="20">
        <v>2020011016</v>
      </c>
      <c r="B22" s="14" t="s">
        <v>120</v>
      </c>
      <c r="C22" s="20" t="s">
        <v>103</v>
      </c>
      <c r="D22" s="21" t="s">
        <v>56</v>
      </c>
      <c r="E22" s="16" t="s">
        <v>33</v>
      </c>
      <c r="F22" s="20">
        <v>2</v>
      </c>
      <c r="G22" s="20" t="s">
        <v>121</v>
      </c>
      <c r="H22" s="20" t="s">
        <v>52</v>
      </c>
      <c r="I22" s="20">
        <v>25</v>
      </c>
      <c r="J22" s="20" t="s">
        <v>27</v>
      </c>
      <c r="K22" s="19" t="s">
        <v>122</v>
      </c>
      <c r="L22" s="20" t="s">
        <v>27</v>
      </c>
      <c r="M22" s="20" t="s">
        <v>27</v>
      </c>
      <c r="N22" s="19" t="s">
        <v>122</v>
      </c>
      <c r="O22" s="20">
        <v>2</v>
      </c>
      <c r="P22" s="20" t="s">
        <v>28</v>
      </c>
      <c r="Q22" s="20" t="s">
        <v>28</v>
      </c>
    </row>
    <row r="23" spans="1:17" ht="30.75" customHeight="1">
      <c r="A23" s="20">
        <v>2020008001</v>
      </c>
      <c r="B23" s="14" t="s">
        <v>123</v>
      </c>
      <c r="C23" s="20" t="s">
        <v>103</v>
      </c>
      <c r="D23" s="21" t="s">
        <v>124</v>
      </c>
      <c r="E23" s="20" t="s">
        <v>125</v>
      </c>
      <c r="F23" s="20">
        <v>1</v>
      </c>
      <c r="G23" s="20" t="s">
        <v>126</v>
      </c>
      <c r="H23" s="20" t="s">
        <v>18</v>
      </c>
      <c r="I23" s="20">
        <v>41</v>
      </c>
      <c r="J23" s="20" t="s">
        <v>27</v>
      </c>
      <c r="K23" s="20">
        <v>82.67</v>
      </c>
      <c r="L23" s="20" t="s">
        <v>27</v>
      </c>
      <c r="M23" s="20" t="s">
        <v>27</v>
      </c>
      <c r="N23" s="20">
        <v>82.67</v>
      </c>
      <c r="O23" s="20">
        <v>1</v>
      </c>
      <c r="P23" s="20" t="s">
        <v>28</v>
      </c>
      <c r="Q23" s="20" t="s">
        <v>28</v>
      </c>
    </row>
    <row r="24" spans="1:17" ht="30.75" customHeight="1">
      <c r="A24" s="20">
        <v>2020008028</v>
      </c>
      <c r="B24" s="14" t="s">
        <v>127</v>
      </c>
      <c r="C24" s="20" t="s">
        <v>103</v>
      </c>
      <c r="D24" s="21" t="s">
        <v>128</v>
      </c>
      <c r="E24" s="20" t="s">
        <v>125</v>
      </c>
      <c r="F24" s="20">
        <v>1</v>
      </c>
      <c r="G24" s="20" t="s">
        <v>129</v>
      </c>
      <c r="H24" s="20" t="s">
        <v>52</v>
      </c>
      <c r="I24" s="20">
        <v>28</v>
      </c>
      <c r="J24" s="20" t="s">
        <v>27</v>
      </c>
      <c r="K24" s="20">
        <v>82.33</v>
      </c>
      <c r="L24" s="20" t="s">
        <v>27</v>
      </c>
      <c r="M24" s="20" t="s">
        <v>27</v>
      </c>
      <c r="N24" s="20">
        <v>82.33</v>
      </c>
      <c r="O24" s="20">
        <v>1</v>
      </c>
      <c r="P24" s="20" t="s">
        <v>28</v>
      </c>
      <c r="Q24" s="20" t="s">
        <v>28</v>
      </c>
    </row>
    <row r="25" spans="1:17" ht="30.75" customHeight="1">
      <c r="A25" s="22">
        <v>2020005078</v>
      </c>
      <c r="B25" s="14" t="s">
        <v>26</v>
      </c>
      <c r="C25" s="23" t="s">
        <v>130</v>
      </c>
      <c r="D25" s="22" t="s">
        <v>131</v>
      </c>
      <c r="E25" s="22">
        <v>5</v>
      </c>
      <c r="F25" s="22">
        <v>1</v>
      </c>
      <c r="G25" s="22" t="s">
        <v>132</v>
      </c>
      <c r="H25" s="22" t="s">
        <v>52</v>
      </c>
      <c r="I25" s="22">
        <v>30</v>
      </c>
      <c r="J25" s="20" t="s">
        <v>27</v>
      </c>
      <c r="K25" s="22">
        <v>76</v>
      </c>
      <c r="L25" s="20" t="s">
        <v>27</v>
      </c>
      <c r="M25" s="20" t="s">
        <v>27</v>
      </c>
      <c r="N25" s="22">
        <v>76</v>
      </c>
      <c r="O25" s="22">
        <v>1</v>
      </c>
      <c r="P25" s="22" t="s">
        <v>28</v>
      </c>
      <c r="Q25" s="22" t="s">
        <v>28</v>
      </c>
    </row>
    <row r="26" spans="1:17" ht="30.75" customHeight="1">
      <c r="A26" s="22">
        <v>2020007215</v>
      </c>
      <c r="B26" s="14" t="s">
        <v>68</v>
      </c>
      <c r="C26" s="23" t="s">
        <v>130</v>
      </c>
      <c r="D26" s="23" t="s">
        <v>133</v>
      </c>
      <c r="E26" s="24">
        <v>7</v>
      </c>
      <c r="F26" s="23">
        <v>1</v>
      </c>
      <c r="G26" s="25" t="s">
        <v>134</v>
      </c>
      <c r="H26" s="25" t="s">
        <v>52</v>
      </c>
      <c r="I26" s="14" t="s">
        <v>135</v>
      </c>
      <c r="J26" s="20" t="s">
        <v>27</v>
      </c>
      <c r="K26" s="22">
        <v>74.2</v>
      </c>
      <c r="L26" s="20" t="s">
        <v>27</v>
      </c>
      <c r="M26" s="20" t="s">
        <v>27</v>
      </c>
      <c r="N26" s="22">
        <v>74.2</v>
      </c>
      <c r="O26" s="22">
        <v>2</v>
      </c>
      <c r="P26" s="22" t="s">
        <v>28</v>
      </c>
      <c r="Q26" s="22" t="s">
        <v>28</v>
      </c>
    </row>
    <row r="27" spans="1:17" ht="30.75" customHeight="1">
      <c r="A27" s="22">
        <v>2020007216</v>
      </c>
      <c r="B27" s="14" t="s">
        <v>84</v>
      </c>
      <c r="C27" s="23" t="s">
        <v>130</v>
      </c>
      <c r="D27" s="25" t="s">
        <v>136</v>
      </c>
      <c r="E27" s="25">
        <v>7</v>
      </c>
      <c r="F27" s="25">
        <v>1</v>
      </c>
      <c r="G27" s="25" t="s">
        <v>137</v>
      </c>
      <c r="H27" s="25" t="s">
        <v>18</v>
      </c>
      <c r="I27" s="14" t="s">
        <v>138</v>
      </c>
      <c r="J27" s="20" t="s">
        <v>27</v>
      </c>
      <c r="K27" s="22">
        <v>74.6</v>
      </c>
      <c r="L27" s="20" t="s">
        <v>27</v>
      </c>
      <c r="M27" s="20" t="s">
        <v>27</v>
      </c>
      <c r="N27" s="22">
        <v>74.6</v>
      </c>
      <c r="O27" s="22">
        <v>1</v>
      </c>
      <c r="P27" s="22" t="s">
        <v>28</v>
      </c>
      <c r="Q27" s="22" t="s">
        <v>28</v>
      </c>
    </row>
    <row r="28" spans="1:17" ht="30.75" customHeight="1">
      <c r="A28" s="22">
        <v>2020007217</v>
      </c>
      <c r="B28" s="14" t="s">
        <v>35</v>
      </c>
      <c r="C28" s="23" t="s">
        <v>130</v>
      </c>
      <c r="D28" s="25" t="s">
        <v>139</v>
      </c>
      <c r="E28" s="25">
        <v>7</v>
      </c>
      <c r="F28" s="25">
        <v>1</v>
      </c>
      <c r="G28" s="25" t="s">
        <v>140</v>
      </c>
      <c r="H28" s="25" t="s">
        <v>52</v>
      </c>
      <c r="I28" s="14" t="s">
        <v>35</v>
      </c>
      <c r="J28" s="20" t="s">
        <v>27</v>
      </c>
      <c r="K28" s="22">
        <v>73.4</v>
      </c>
      <c r="L28" s="20" t="s">
        <v>27</v>
      </c>
      <c r="M28" s="20" t="s">
        <v>27</v>
      </c>
      <c r="N28" s="22">
        <v>73.4</v>
      </c>
      <c r="O28" s="22">
        <v>1</v>
      </c>
      <c r="P28" s="22" t="s">
        <v>28</v>
      </c>
      <c r="Q28" s="22" t="s">
        <v>28</v>
      </c>
    </row>
    <row r="29" spans="1:17" ht="30.75" customHeight="1">
      <c r="A29" s="22">
        <v>2020007218</v>
      </c>
      <c r="B29" s="14" t="s">
        <v>135</v>
      </c>
      <c r="C29" s="25" t="s">
        <v>141</v>
      </c>
      <c r="D29" s="25" t="s">
        <v>142</v>
      </c>
      <c r="E29" s="25">
        <v>7</v>
      </c>
      <c r="F29" s="25">
        <v>1</v>
      </c>
      <c r="G29" s="25" t="s">
        <v>143</v>
      </c>
      <c r="H29" s="25" t="s">
        <v>52</v>
      </c>
      <c r="I29" s="14" t="s">
        <v>76</v>
      </c>
      <c r="J29" s="20" t="s">
        <v>27</v>
      </c>
      <c r="K29" s="22">
        <v>79.8</v>
      </c>
      <c r="L29" s="20" t="s">
        <v>27</v>
      </c>
      <c r="M29" s="20" t="s">
        <v>27</v>
      </c>
      <c r="N29" s="22">
        <v>79.8</v>
      </c>
      <c r="O29" s="22">
        <v>1</v>
      </c>
      <c r="P29" s="22" t="s">
        <v>28</v>
      </c>
      <c r="Q29" s="22" t="s">
        <v>28</v>
      </c>
    </row>
    <row r="30" spans="1:17" ht="30.75" customHeight="1">
      <c r="A30" s="22">
        <v>2020011239</v>
      </c>
      <c r="B30" s="14" t="s">
        <v>62</v>
      </c>
      <c r="C30" s="25" t="s">
        <v>141</v>
      </c>
      <c r="D30" s="25" t="s">
        <v>144</v>
      </c>
      <c r="E30" s="25">
        <v>11</v>
      </c>
      <c r="F30" s="22">
        <v>1</v>
      </c>
      <c r="G30" s="22" t="s">
        <v>145</v>
      </c>
      <c r="H30" s="25" t="s">
        <v>52</v>
      </c>
      <c r="I30" s="22">
        <v>22</v>
      </c>
      <c r="J30" s="22">
        <v>67.9</v>
      </c>
      <c r="K30" s="22">
        <v>75</v>
      </c>
      <c r="L30" s="22">
        <f aca="true" t="shared" si="0" ref="L30:M45">J30*0.5</f>
        <v>33.95</v>
      </c>
      <c r="M30" s="22">
        <f t="shared" si="0"/>
        <v>37.5</v>
      </c>
      <c r="N30" s="22">
        <f aca="true" t="shared" si="1" ref="N30:N41">L30+M30</f>
        <v>71.45</v>
      </c>
      <c r="O30" s="22">
        <v>1</v>
      </c>
      <c r="P30" s="22" t="s">
        <v>28</v>
      </c>
      <c r="Q30" s="22" t="s">
        <v>28</v>
      </c>
    </row>
    <row r="31" spans="1:17" ht="30.75" customHeight="1">
      <c r="A31" s="22">
        <v>2020011225</v>
      </c>
      <c r="B31" s="14" t="s">
        <v>138</v>
      </c>
      <c r="C31" s="25" t="s">
        <v>146</v>
      </c>
      <c r="D31" s="25" t="s">
        <v>147</v>
      </c>
      <c r="E31" s="25">
        <v>11</v>
      </c>
      <c r="F31" s="22">
        <v>1</v>
      </c>
      <c r="G31" s="22" t="s">
        <v>148</v>
      </c>
      <c r="H31" s="25" t="s">
        <v>52</v>
      </c>
      <c r="I31" s="22">
        <v>23</v>
      </c>
      <c r="J31" s="22">
        <v>56.1</v>
      </c>
      <c r="K31" s="22">
        <v>82.2</v>
      </c>
      <c r="L31" s="22">
        <f t="shared" si="0"/>
        <v>28.05</v>
      </c>
      <c r="M31" s="22">
        <f t="shared" si="0"/>
        <v>41.1</v>
      </c>
      <c r="N31" s="22">
        <f t="shared" si="1"/>
        <v>69.15</v>
      </c>
      <c r="O31" s="22">
        <v>1</v>
      </c>
      <c r="P31" s="22" t="s">
        <v>28</v>
      </c>
      <c r="Q31" s="22" t="s">
        <v>28</v>
      </c>
    </row>
    <row r="32" spans="1:17" ht="30.75" customHeight="1">
      <c r="A32" s="22">
        <v>2020011227</v>
      </c>
      <c r="B32" s="14" t="s">
        <v>98</v>
      </c>
      <c r="C32" s="25" t="s">
        <v>146</v>
      </c>
      <c r="D32" s="25" t="s">
        <v>149</v>
      </c>
      <c r="E32" s="25">
        <v>11</v>
      </c>
      <c r="F32" s="22">
        <v>1</v>
      </c>
      <c r="G32" s="22" t="s">
        <v>150</v>
      </c>
      <c r="H32" s="25" t="s">
        <v>52</v>
      </c>
      <c r="I32" s="22">
        <v>23</v>
      </c>
      <c r="J32" s="22">
        <v>66.5</v>
      </c>
      <c r="K32" s="22">
        <v>67.4</v>
      </c>
      <c r="L32" s="22">
        <f t="shared" si="0"/>
        <v>33.25</v>
      </c>
      <c r="M32" s="22">
        <f t="shared" si="0"/>
        <v>33.7</v>
      </c>
      <c r="N32" s="22">
        <f t="shared" si="1"/>
        <v>66.95</v>
      </c>
      <c r="O32" s="22">
        <v>1</v>
      </c>
      <c r="P32" s="22" t="s">
        <v>28</v>
      </c>
      <c r="Q32" s="22" t="s">
        <v>28</v>
      </c>
    </row>
    <row r="33" spans="1:17" ht="30.75" customHeight="1">
      <c r="A33" s="22">
        <v>2020011229</v>
      </c>
      <c r="B33" s="14" t="s">
        <v>76</v>
      </c>
      <c r="C33" s="25" t="s">
        <v>146</v>
      </c>
      <c r="D33" s="25" t="s">
        <v>151</v>
      </c>
      <c r="E33" s="25">
        <v>11</v>
      </c>
      <c r="F33" s="22">
        <v>1</v>
      </c>
      <c r="G33" s="22" t="s">
        <v>152</v>
      </c>
      <c r="H33" s="25" t="s">
        <v>52</v>
      </c>
      <c r="I33" s="22">
        <v>23</v>
      </c>
      <c r="J33" s="22">
        <v>62.7</v>
      </c>
      <c r="K33" s="22">
        <v>76.6</v>
      </c>
      <c r="L33" s="22">
        <f t="shared" si="0"/>
        <v>31.35</v>
      </c>
      <c r="M33" s="22">
        <f t="shared" si="0"/>
        <v>38.3</v>
      </c>
      <c r="N33" s="22">
        <f t="shared" si="1"/>
        <v>69.65</v>
      </c>
      <c r="O33" s="22">
        <v>1</v>
      </c>
      <c r="P33" s="22" t="s">
        <v>28</v>
      </c>
      <c r="Q33" s="22" t="s">
        <v>28</v>
      </c>
    </row>
    <row r="34" spans="1:17" ht="30.75" customHeight="1">
      <c r="A34" s="22">
        <v>2020011231</v>
      </c>
      <c r="B34" s="14" t="s">
        <v>50</v>
      </c>
      <c r="C34" s="25" t="s">
        <v>153</v>
      </c>
      <c r="D34" s="25" t="s">
        <v>154</v>
      </c>
      <c r="E34" s="25">
        <v>11</v>
      </c>
      <c r="F34" s="22">
        <v>1</v>
      </c>
      <c r="G34" s="22" t="s">
        <v>155</v>
      </c>
      <c r="H34" s="25" t="s">
        <v>18</v>
      </c>
      <c r="I34" s="22">
        <v>23</v>
      </c>
      <c r="J34" s="22">
        <v>61.3</v>
      </c>
      <c r="K34" s="22">
        <v>71.2</v>
      </c>
      <c r="L34" s="22">
        <f t="shared" si="0"/>
        <v>30.65</v>
      </c>
      <c r="M34" s="22">
        <f t="shared" si="0"/>
        <v>35.6</v>
      </c>
      <c r="N34" s="22">
        <f t="shared" si="1"/>
        <v>66.25</v>
      </c>
      <c r="O34" s="22">
        <v>1</v>
      </c>
      <c r="P34" s="22" t="s">
        <v>28</v>
      </c>
      <c r="Q34" s="22" t="s">
        <v>28</v>
      </c>
    </row>
    <row r="35" spans="1:17" ht="30.75" customHeight="1">
      <c r="A35" s="22">
        <v>2020011232</v>
      </c>
      <c r="B35" s="14" t="s">
        <v>156</v>
      </c>
      <c r="C35" s="25" t="s">
        <v>153</v>
      </c>
      <c r="D35" s="25" t="s">
        <v>157</v>
      </c>
      <c r="E35" s="25">
        <v>11</v>
      </c>
      <c r="F35" s="22">
        <v>1</v>
      </c>
      <c r="G35" s="22" t="s">
        <v>158</v>
      </c>
      <c r="H35" s="25" t="s">
        <v>52</v>
      </c>
      <c r="I35" s="22">
        <v>24</v>
      </c>
      <c r="J35" s="22">
        <v>62</v>
      </c>
      <c r="K35" s="22">
        <v>76.2</v>
      </c>
      <c r="L35" s="22">
        <f t="shared" si="0"/>
        <v>31</v>
      </c>
      <c r="M35" s="22">
        <f t="shared" si="0"/>
        <v>38.1</v>
      </c>
      <c r="N35" s="22">
        <f t="shared" si="1"/>
        <v>69.1</v>
      </c>
      <c r="O35" s="22">
        <v>1</v>
      </c>
      <c r="P35" s="22" t="s">
        <v>28</v>
      </c>
      <c r="Q35" s="22" t="s">
        <v>28</v>
      </c>
    </row>
    <row r="36" spans="1:17" ht="30.75" customHeight="1">
      <c r="A36" s="22">
        <v>2020011237</v>
      </c>
      <c r="B36" s="14" t="s">
        <v>159</v>
      </c>
      <c r="C36" s="25" t="s">
        <v>160</v>
      </c>
      <c r="D36" s="25" t="s">
        <v>133</v>
      </c>
      <c r="E36" s="25">
        <v>11</v>
      </c>
      <c r="F36" s="22">
        <v>1</v>
      </c>
      <c r="G36" s="22" t="s">
        <v>161</v>
      </c>
      <c r="H36" s="25" t="s">
        <v>52</v>
      </c>
      <c r="I36" s="22">
        <v>22</v>
      </c>
      <c r="J36" s="22">
        <v>68.8</v>
      </c>
      <c r="K36" s="22">
        <v>74.6</v>
      </c>
      <c r="L36" s="22">
        <f t="shared" si="0"/>
        <v>34.4</v>
      </c>
      <c r="M36" s="22">
        <f t="shared" si="0"/>
        <v>37.3</v>
      </c>
      <c r="N36" s="22">
        <f t="shared" si="1"/>
        <v>71.69999999999999</v>
      </c>
      <c r="O36" s="22">
        <v>1</v>
      </c>
      <c r="P36" s="22" t="s">
        <v>28</v>
      </c>
      <c r="Q36" s="22" t="s">
        <v>28</v>
      </c>
    </row>
    <row r="37" spans="1:17" ht="30.75" customHeight="1">
      <c r="A37" s="22">
        <v>2020011220</v>
      </c>
      <c r="B37" s="14" t="s">
        <v>162</v>
      </c>
      <c r="C37" s="25" t="s">
        <v>163</v>
      </c>
      <c r="D37" s="25" t="s">
        <v>164</v>
      </c>
      <c r="E37" s="25">
        <v>11</v>
      </c>
      <c r="F37" s="22">
        <v>2</v>
      </c>
      <c r="G37" s="22" t="s">
        <v>165</v>
      </c>
      <c r="H37" s="25" t="s">
        <v>52</v>
      </c>
      <c r="I37" s="22">
        <v>24</v>
      </c>
      <c r="J37" s="22">
        <v>67.5</v>
      </c>
      <c r="K37" s="22">
        <v>75</v>
      </c>
      <c r="L37" s="22">
        <f t="shared" si="0"/>
        <v>33.75</v>
      </c>
      <c r="M37" s="22">
        <f t="shared" si="0"/>
        <v>37.5</v>
      </c>
      <c r="N37" s="22">
        <f t="shared" si="1"/>
        <v>71.25</v>
      </c>
      <c r="O37" s="22">
        <v>2</v>
      </c>
      <c r="P37" s="22" t="s">
        <v>28</v>
      </c>
      <c r="Q37" s="22" t="s">
        <v>28</v>
      </c>
    </row>
    <row r="38" spans="1:17" ht="30.75" customHeight="1">
      <c r="A38" s="22">
        <v>2020011220</v>
      </c>
      <c r="B38" s="14" t="s">
        <v>166</v>
      </c>
      <c r="C38" s="25" t="s">
        <v>163</v>
      </c>
      <c r="D38" s="25" t="s">
        <v>164</v>
      </c>
      <c r="E38" s="25">
        <v>11</v>
      </c>
      <c r="F38" s="22">
        <v>2</v>
      </c>
      <c r="G38" s="22" t="s">
        <v>167</v>
      </c>
      <c r="H38" s="25" t="s">
        <v>52</v>
      </c>
      <c r="I38" s="22">
        <v>22</v>
      </c>
      <c r="J38" s="22">
        <v>65.3</v>
      </c>
      <c r="K38" s="22">
        <v>79.2</v>
      </c>
      <c r="L38" s="22">
        <f t="shared" si="0"/>
        <v>32.65</v>
      </c>
      <c r="M38" s="22">
        <f t="shared" si="0"/>
        <v>39.6</v>
      </c>
      <c r="N38" s="22">
        <f t="shared" si="1"/>
        <v>72.25</v>
      </c>
      <c r="O38" s="22">
        <v>1</v>
      </c>
      <c r="P38" s="22" t="s">
        <v>28</v>
      </c>
      <c r="Q38" s="22" t="s">
        <v>28</v>
      </c>
    </row>
    <row r="39" spans="1:17" ht="30.75" customHeight="1">
      <c r="A39" s="22">
        <v>2020011222</v>
      </c>
      <c r="B39" s="14" t="s">
        <v>168</v>
      </c>
      <c r="C39" s="25" t="s">
        <v>163</v>
      </c>
      <c r="D39" s="25" t="s">
        <v>169</v>
      </c>
      <c r="E39" s="25">
        <v>11</v>
      </c>
      <c r="F39" s="22">
        <v>3</v>
      </c>
      <c r="G39" s="22" t="s">
        <v>170</v>
      </c>
      <c r="H39" s="25" t="s">
        <v>18</v>
      </c>
      <c r="I39" s="22">
        <v>21</v>
      </c>
      <c r="J39" s="22">
        <v>67.2</v>
      </c>
      <c r="K39" s="22">
        <v>72.6</v>
      </c>
      <c r="L39" s="22">
        <f t="shared" si="0"/>
        <v>33.6</v>
      </c>
      <c r="M39" s="22">
        <f t="shared" si="0"/>
        <v>36.3</v>
      </c>
      <c r="N39" s="22">
        <f t="shared" si="1"/>
        <v>69.9</v>
      </c>
      <c r="O39" s="22">
        <v>2</v>
      </c>
      <c r="P39" s="22" t="s">
        <v>28</v>
      </c>
      <c r="Q39" s="22" t="s">
        <v>28</v>
      </c>
    </row>
    <row r="40" spans="1:17" ht="30.75" customHeight="1">
      <c r="A40" s="22">
        <v>2020011222</v>
      </c>
      <c r="B40" s="14" t="s">
        <v>171</v>
      </c>
      <c r="C40" s="25" t="s">
        <v>163</v>
      </c>
      <c r="D40" s="25" t="s">
        <v>169</v>
      </c>
      <c r="E40" s="25">
        <v>11</v>
      </c>
      <c r="F40" s="22">
        <v>3</v>
      </c>
      <c r="G40" s="22" t="s">
        <v>172</v>
      </c>
      <c r="H40" s="25" t="s">
        <v>18</v>
      </c>
      <c r="I40" s="22">
        <v>23</v>
      </c>
      <c r="J40" s="22">
        <v>61.4</v>
      </c>
      <c r="K40" s="22">
        <v>76.6</v>
      </c>
      <c r="L40" s="22">
        <f t="shared" si="0"/>
        <v>30.7</v>
      </c>
      <c r="M40" s="22">
        <f t="shared" si="0"/>
        <v>38.3</v>
      </c>
      <c r="N40" s="22">
        <f t="shared" si="1"/>
        <v>69</v>
      </c>
      <c r="O40" s="22">
        <v>3</v>
      </c>
      <c r="P40" s="22" t="s">
        <v>28</v>
      </c>
      <c r="Q40" s="22" t="s">
        <v>28</v>
      </c>
    </row>
    <row r="41" spans="1:17" ht="30.75" customHeight="1">
      <c r="A41" s="22">
        <v>2020011221</v>
      </c>
      <c r="B41" s="14" t="s">
        <v>173</v>
      </c>
      <c r="C41" s="25" t="s">
        <v>163</v>
      </c>
      <c r="D41" s="25" t="s">
        <v>174</v>
      </c>
      <c r="E41" s="25">
        <v>11</v>
      </c>
      <c r="F41" s="22">
        <v>1</v>
      </c>
      <c r="G41" s="22" t="s">
        <v>175</v>
      </c>
      <c r="H41" s="25" t="s">
        <v>52</v>
      </c>
      <c r="I41" s="22">
        <v>27</v>
      </c>
      <c r="J41" s="22">
        <v>50.5</v>
      </c>
      <c r="K41" s="22">
        <v>79.4</v>
      </c>
      <c r="L41" s="22">
        <f>J41*0.5</f>
        <v>25.25</v>
      </c>
      <c r="M41" s="22">
        <f>K41*0.5</f>
        <v>39.7</v>
      </c>
      <c r="N41" s="22">
        <f t="shared" si="1"/>
        <v>64.95</v>
      </c>
      <c r="O41" s="22">
        <v>1</v>
      </c>
      <c r="P41" s="22" t="s">
        <v>28</v>
      </c>
      <c r="Q41" s="22" t="s">
        <v>28</v>
      </c>
    </row>
    <row r="42" spans="1:17" ht="30.75" customHeight="1">
      <c r="A42" s="22">
        <v>2020011223</v>
      </c>
      <c r="B42" s="14" t="s">
        <v>176</v>
      </c>
      <c r="C42" s="25" t="s">
        <v>177</v>
      </c>
      <c r="D42" s="25" t="s">
        <v>133</v>
      </c>
      <c r="E42" s="25">
        <v>11</v>
      </c>
      <c r="F42" s="22">
        <v>1</v>
      </c>
      <c r="G42" s="22" t="s">
        <v>178</v>
      </c>
      <c r="H42" s="25" t="s">
        <v>52</v>
      </c>
      <c r="I42" s="22">
        <v>24</v>
      </c>
      <c r="J42" s="22">
        <v>54.8</v>
      </c>
      <c r="K42" s="22">
        <v>79.6</v>
      </c>
      <c r="L42" s="22">
        <f>J42*0.5</f>
        <v>27.4</v>
      </c>
      <c r="M42" s="22">
        <f>K42*0.5</f>
        <v>39.8</v>
      </c>
      <c r="N42" s="22">
        <v>67.2</v>
      </c>
      <c r="O42" s="22">
        <v>1</v>
      </c>
      <c r="P42" s="22" t="s">
        <v>28</v>
      </c>
      <c r="Q42" s="22" t="s">
        <v>28</v>
      </c>
    </row>
    <row r="43" spans="1:17" ht="30.75" customHeight="1">
      <c r="A43" s="22">
        <v>2020011229</v>
      </c>
      <c r="B43" s="14" t="s">
        <v>179</v>
      </c>
      <c r="C43" s="25" t="s">
        <v>180</v>
      </c>
      <c r="D43" s="25" t="s">
        <v>181</v>
      </c>
      <c r="E43" s="25">
        <v>11</v>
      </c>
      <c r="F43" s="22">
        <v>1</v>
      </c>
      <c r="G43" s="22" t="s">
        <v>182</v>
      </c>
      <c r="H43" s="25" t="s">
        <v>52</v>
      </c>
      <c r="I43" s="22">
        <v>22</v>
      </c>
      <c r="J43" s="22">
        <v>61.4</v>
      </c>
      <c r="K43" s="22">
        <v>78</v>
      </c>
      <c r="L43" s="22">
        <f>J43*0.5</f>
        <v>30.7</v>
      </c>
      <c r="M43" s="22">
        <f>K43*0.5</f>
        <v>39</v>
      </c>
      <c r="N43" s="22">
        <f aca="true" t="shared" si="2" ref="N43:N50">L43+M43</f>
        <v>69.7</v>
      </c>
      <c r="O43" s="22">
        <v>1</v>
      </c>
      <c r="P43" s="22" t="s">
        <v>28</v>
      </c>
      <c r="Q43" s="22" t="s">
        <v>28</v>
      </c>
    </row>
    <row r="44" spans="1:17" ht="30.75" customHeight="1">
      <c r="A44" s="22">
        <v>2020011218</v>
      </c>
      <c r="B44" s="14" t="s">
        <v>183</v>
      </c>
      <c r="C44" s="25" t="s">
        <v>184</v>
      </c>
      <c r="D44" s="25" t="s">
        <v>185</v>
      </c>
      <c r="E44" s="25">
        <v>11</v>
      </c>
      <c r="F44" s="22">
        <v>2</v>
      </c>
      <c r="G44" s="22" t="s">
        <v>186</v>
      </c>
      <c r="H44" s="25" t="s">
        <v>18</v>
      </c>
      <c r="I44" s="22">
        <v>24</v>
      </c>
      <c r="J44" s="22">
        <v>67.9</v>
      </c>
      <c r="K44" s="22">
        <v>75.6</v>
      </c>
      <c r="L44" s="22">
        <f>J44*0.5</f>
        <v>33.95</v>
      </c>
      <c r="M44" s="22">
        <f>K44*0.5</f>
        <v>37.8</v>
      </c>
      <c r="N44" s="22">
        <f t="shared" si="2"/>
        <v>71.75</v>
      </c>
      <c r="O44" s="22">
        <v>1</v>
      </c>
      <c r="P44" s="22" t="s">
        <v>28</v>
      </c>
      <c r="Q44" s="22" t="s">
        <v>28</v>
      </c>
    </row>
    <row r="45" spans="1:17" ht="30.75" customHeight="1">
      <c r="A45" s="22">
        <v>2020011218</v>
      </c>
      <c r="B45" s="14" t="s">
        <v>187</v>
      </c>
      <c r="C45" s="25" t="s">
        <v>184</v>
      </c>
      <c r="D45" s="25" t="s">
        <v>185</v>
      </c>
      <c r="E45" s="25">
        <v>11</v>
      </c>
      <c r="F45" s="22">
        <v>2</v>
      </c>
      <c r="G45" s="22" t="s">
        <v>188</v>
      </c>
      <c r="H45" s="25" t="s">
        <v>18</v>
      </c>
      <c r="I45" s="22">
        <v>25</v>
      </c>
      <c r="J45" s="22">
        <v>65.2</v>
      </c>
      <c r="K45" s="22">
        <v>73</v>
      </c>
      <c r="L45" s="22">
        <f aca="true" t="shared" si="3" ref="L45:M47">J45*0.5</f>
        <v>32.6</v>
      </c>
      <c r="M45" s="22">
        <f t="shared" si="3"/>
        <v>36.5</v>
      </c>
      <c r="N45" s="22">
        <f t="shared" si="2"/>
        <v>69.1</v>
      </c>
      <c r="O45" s="22">
        <v>2</v>
      </c>
      <c r="P45" s="22" t="s">
        <v>28</v>
      </c>
      <c r="Q45" s="22" t="s">
        <v>28</v>
      </c>
    </row>
    <row r="46" spans="1:17" ht="30.75" customHeight="1">
      <c r="A46" s="22">
        <v>2020011219</v>
      </c>
      <c r="B46" s="14" t="s">
        <v>189</v>
      </c>
      <c r="C46" s="25" t="s">
        <v>184</v>
      </c>
      <c r="D46" s="25" t="s">
        <v>190</v>
      </c>
      <c r="E46" s="25">
        <v>11</v>
      </c>
      <c r="F46" s="22">
        <v>1</v>
      </c>
      <c r="G46" s="22" t="s">
        <v>191</v>
      </c>
      <c r="H46" s="25" t="s">
        <v>52</v>
      </c>
      <c r="I46" s="22">
        <v>23</v>
      </c>
      <c r="J46" s="22">
        <v>60.5</v>
      </c>
      <c r="K46" s="22">
        <v>72.4</v>
      </c>
      <c r="L46" s="22">
        <f t="shared" si="3"/>
        <v>30.25</v>
      </c>
      <c r="M46" s="22">
        <f t="shared" si="3"/>
        <v>36.2</v>
      </c>
      <c r="N46" s="22">
        <f t="shared" si="2"/>
        <v>66.45</v>
      </c>
      <c r="O46" s="22">
        <v>1</v>
      </c>
      <c r="P46" s="22" t="s">
        <v>28</v>
      </c>
      <c r="Q46" s="22" t="s">
        <v>28</v>
      </c>
    </row>
    <row r="47" spans="1:17" ht="30.75" customHeight="1">
      <c r="A47" s="20">
        <v>2020011334</v>
      </c>
      <c r="B47" s="14" t="s">
        <v>192</v>
      </c>
      <c r="C47" s="21" t="s">
        <v>193</v>
      </c>
      <c r="D47" s="21" t="s">
        <v>185</v>
      </c>
      <c r="E47" s="21">
        <v>11</v>
      </c>
      <c r="F47" s="20">
        <v>4</v>
      </c>
      <c r="G47" s="20" t="s">
        <v>194</v>
      </c>
      <c r="H47" s="21" t="s">
        <v>18</v>
      </c>
      <c r="I47" s="20">
        <v>29</v>
      </c>
      <c r="J47" s="20">
        <v>62.6</v>
      </c>
      <c r="K47" s="20">
        <v>76.4</v>
      </c>
      <c r="L47" s="20">
        <f t="shared" si="3"/>
        <v>31.3</v>
      </c>
      <c r="M47" s="20">
        <f t="shared" si="3"/>
        <v>38.2</v>
      </c>
      <c r="N47" s="20">
        <f t="shared" si="2"/>
        <v>69.5</v>
      </c>
      <c r="O47" s="20">
        <v>1</v>
      </c>
      <c r="P47" s="20" t="s">
        <v>28</v>
      </c>
      <c r="Q47" s="20" t="s">
        <v>28</v>
      </c>
    </row>
    <row r="48" spans="1:17" ht="30.75" customHeight="1">
      <c r="A48" s="20">
        <v>2020011334</v>
      </c>
      <c r="B48" s="14" t="s">
        <v>195</v>
      </c>
      <c r="C48" s="21" t="s">
        <v>193</v>
      </c>
      <c r="D48" s="21" t="s">
        <v>185</v>
      </c>
      <c r="E48" s="21">
        <v>11</v>
      </c>
      <c r="F48" s="20">
        <v>4</v>
      </c>
      <c r="G48" s="20" t="s">
        <v>196</v>
      </c>
      <c r="H48" s="21" t="s">
        <v>18</v>
      </c>
      <c r="I48" s="20">
        <v>29</v>
      </c>
      <c r="J48" s="20">
        <v>60.6</v>
      </c>
      <c r="K48" s="20">
        <v>73</v>
      </c>
      <c r="L48" s="20">
        <f aca="true" t="shared" si="4" ref="L48:M50">J48*0.5</f>
        <v>30.3</v>
      </c>
      <c r="M48" s="20">
        <f t="shared" si="4"/>
        <v>36.5</v>
      </c>
      <c r="N48" s="20">
        <f t="shared" si="2"/>
        <v>66.8</v>
      </c>
      <c r="O48" s="20">
        <v>3</v>
      </c>
      <c r="P48" s="20" t="s">
        <v>28</v>
      </c>
      <c r="Q48" s="20" t="s">
        <v>28</v>
      </c>
    </row>
    <row r="49" spans="1:17" ht="30.75" customHeight="1">
      <c r="A49" s="20">
        <v>2020011334</v>
      </c>
      <c r="B49" s="14" t="s">
        <v>197</v>
      </c>
      <c r="C49" s="21" t="s">
        <v>193</v>
      </c>
      <c r="D49" s="21" t="s">
        <v>185</v>
      </c>
      <c r="E49" s="21">
        <v>11</v>
      </c>
      <c r="F49" s="20">
        <v>4</v>
      </c>
      <c r="G49" s="20" t="s">
        <v>198</v>
      </c>
      <c r="H49" s="21" t="s">
        <v>18</v>
      </c>
      <c r="I49" s="20">
        <v>26</v>
      </c>
      <c r="J49" s="20">
        <v>57.9</v>
      </c>
      <c r="K49" s="20">
        <v>77.8</v>
      </c>
      <c r="L49" s="20">
        <f t="shared" si="4"/>
        <v>28.95</v>
      </c>
      <c r="M49" s="20">
        <f t="shared" si="4"/>
        <v>38.9</v>
      </c>
      <c r="N49" s="20">
        <f t="shared" si="2"/>
        <v>67.85</v>
      </c>
      <c r="O49" s="20">
        <v>2</v>
      </c>
      <c r="P49" s="20" t="s">
        <v>28</v>
      </c>
      <c r="Q49" s="20" t="s">
        <v>28</v>
      </c>
    </row>
    <row r="50" spans="1:17" ht="30.75" customHeight="1">
      <c r="A50" s="20">
        <v>2020011334</v>
      </c>
      <c r="B50" s="14" t="s">
        <v>199</v>
      </c>
      <c r="C50" s="21" t="s">
        <v>193</v>
      </c>
      <c r="D50" s="21" t="s">
        <v>185</v>
      </c>
      <c r="E50" s="21">
        <v>11</v>
      </c>
      <c r="F50" s="20">
        <v>4</v>
      </c>
      <c r="G50" s="20" t="s">
        <v>200</v>
      </c>
      <c r="H50" s="21" t="s">
        <v>18</v>
      </c>
      <c r="I50" s="20">
        <v>34</v>
      </c>
      <c r="J50" s="20">
        <v>53.1</v>
      </c>
      <c r="K50" s="20">
        <v>78.2</v>
      </c>
      <c r="L50" s="20">
        <f t="shared" si="4"/>
        <v>26.55</v>
      </c>
      <c r="M50" s="20">
        <f t="shared" si="4"/>
        <v>39.1</v>
      </c>
      <c r="N50" s="20">
        <f t="shared" si="2"/>
        <v>65.65</v>
      </c>
      <c r="O50" s="20">
        <v>4</v>
      </c>
      <c r="P50" s="20" t="s">
        <v>28</v>
      </c>
      <c r="Q50" s="20" t="s">
        <v>28</v>
      </c>
    </row>
    <row r="51" spans="1:17" ht="30.75" customHeight="1">
      <c r="A51" s="20">
        <v>2020006201</v>
      </c>
      <c r="B51" s="14" t="s">
        <v>201</v>
      </c>
      <c r="C51" s="21" t="s">
        <v>193</v>
      </c>
      <c r="D51" s="21" t="s">
        <v>202</v>
      </c>
      <c r="E51" s="21">
        <v>6</v>
      </c>
      <c r="F51" s="20">
        <v>3</v>
      </c>
      <c r="G51" s="21" t="s">
        <v>203</v>
      </c>
      <c r="H51" s="21" t="s">
        <v>18</v>
      </c>
      <c r="I51" s="28" t="s">
        <v>135</v>
      </c>
      <c r="J51" s="20" t="s">
        <v>27</v>
      </c>
      <c r="K51" s="20">
        <v>77.1</v>
      </c>
      <c r="L51" s="20" t="s">
        <v>27</v>
      </c>
      <c r="M51" s="20" t="s">
        <v>27</v>
      </c>
      <c r="N51" s="20">
        <v>77.1</v>
      </c>
      <c r="O51" s="20">
        <v>2</v>
      </c>
      <c r="P51" s="20" t="s">
        <v>28</v>
      </c>
      <c r="Q51" s="20" t="s">
        <v>28</v>
      </c>
    </row>
    <row r="52" spans="1:17" ht="30.75" customHeight="1">
      <c r="A52" s="20">
        <v>2020006201</v>
      </c>
      <c r="B52" s="14" t="s">
        <v>204</v>
      </c>
      <c r="C52" s="21" t="s">
        <v>193</v>
      </c>
      <c r="D52" s="21" t="s">
        <v>202</v>
      </c>
      <c r="E52" s="21">
        <v>6</v>
      </c>
      <c r="F52" s="20">
        <v>3</v>
      </c>
      <c r="G52" s="21" t="s">
        <v>205</v>
      </c>
      <c r="H52" s="21" t="s">
        <v>18</v>
      </c>
      <c r="I52" s="28" t="s">
        <v>84</v>
      </c>
      <c r="J52" s="20" t="s">
        <v>27</v>
      </c>
      <c r="K52" s="20">
        <v>79.1</v>
      </c>
      <c r="L52" s="20" t="s">
        <v>27</v>
      </c>
      <c r="M52" s="20" t="s">
        <v>27</v>
      </c>
      <c r="N52" s="20">
        <v>79.1</v>
      </c>
      <c r="O52" s="20">
        <v>1</v>
      </c>
      <c r="P52" s="20" t="s">
        <v>28</v>
      </c>
      <c r="Q52" s="20" t="s">
        <v>28</v>
      </c>
    </row>
    <row r="53" spans="1:17" ht="30.75" customHeight="1">
      <c r="A53" s="20">
        <v>2020006201</v>
      </c>
      <c r="B53" s="14" t="s">
        <v>206</v>
      </c>
      <c r="C53" s="21" t="s">
        <v>193</v>
      </c>
      <c r="D53" s="21" t="s">
        <v>202</v>
      </c>
      <c r="E53" s="21">
        <v>6</v>
      </c>
      <c r="F53" s="20">
        <v>3</v>
      </c>
      <c r="G53" s="21" t="s">
        <v>207</v>
      </c>
      <c r="H53" s="21" t="s">
        <v>18</v>
      </c>
      <c r="I53" s="28" t="s">
        <v>26</v>
      </c>
      <c r="J53" s="20" t="s">
        <v>27</v>
      </c>
      <c r="K53" s="20">
        <v>76.7</v>
      </c>
      <c r="L53" s="20" t="s">
        <v>27</v>
      </c>
      <c r="M53" s="20" t="s">
        <v>27</v>
      </c>
      <c r="N53" s="20">
        <v>76.7</v>
      </c>
      <c r="O53" s="20">
        <v>3</v>
      </c>
      <c r="P53" s="20" t="s">
        <v>28</v>
      </c>
      <c r="Q53" s="20" t="s">
        <v>28</v>
      </c>
    </row>
    <row r="54" spans="1:17" ht="30.75" customHeight="1">
      <c r="A54" s="21">
        <v>2020006202</v>
      </c>
      <c r="B54" s="14" t="s">
        <v>208</v>
      </c>
      <c r="C54" s="21" t="s">
        <v>193</v>
      </c>
      <c r="D54" s="26" t="s">
        <v>209</v>
      </c>
      <c r="E54" s="27">
        <v>6</v>
      </c>
      <c r="F54" s="26">
        <v>1</v>
      </c>
      <c r="G54" s="21" t="s">
        <v>210</v>
      </c>
      <c r="H54" s="21" t="s">
        <v>52</v>
      </c>
      <c r="I54" s="28" t="s">
        <v>84</v>
      </c>
      <c r="J54" s="20" t="s">
        <v>27</v>
      </c>
      <c r="K54" s="21">
        <v>77.5</v>
      </c>
      <c r="L54" s="20" t="s">
        <v>27</v>
      </c>
      <c r="M54" s="20" t="s">
        <v>27</v>
      </c>
      <c r="N54" s="21">
        <v>77.5</v>
      </c>
      <c r="O54" s="20">
        <v>1</v>
      </c>
      <c r="P54" s="20" t="s">
        <v>28</v>
      </c>
      <c r="Q54" s="20" t="s">
        <v>28</v>
      </c>
    </row>
    <row r="55" spans="1:17" ht="30.75" customHeight="1">
      <c r="A55" s="21">
        <v>2020006203</v>
      </c>
      <c r="B55" s="14" t="s">
        <v>211</v>
      </c>
      <c r="C55" s="21" t="s">
        <v>193</v>
      </c>
      <c r="D55" s="21" t="s">
        <v>212</v>
      </c>
      <c r="E55" s="21">
        <v>6</v>
      </c>
      <c r="F55" s="21">
        <v>1</v>
      </c>
      <c r="G55" s="21" t="s">
        <v>213</v>
      </c>
      <c r="H55" s="21" t="s">
        <v>52</v>
      </c>
      <c r="I55" s="28" t="s">
        <v>35</v>
      </c>
      <c r="J55" s="20" t="s">
        <v>27</v>
      </c>
      <c r="K55" s="21">
        <v>79.4</v>
      </c>
      <c r="L55" s="20" t="s">
        <v>27</v>
      </c>
      <c r="M55" s="20" t="s">
        <v>27</v>
      </c>
      <c r="N55" s="21">
        <v>79.4</v>
      </c>
      <c r="O55" s="20">
        <v>1</v>
      </c>
      <c r="P55" s="20" t="s">
        <v>28</v>
      </c>
      <c r="Q55" s="20" t="s">
        <v>28</v>
      </c>
    </row>
    <row r="56" spans="1:17" ht="30.75" customHeight="1">
      <c r="A56" s="20">
        <v>2020006200</v>
      </c>
      <c r="B56" s="14" t="s">
        <v>214</v>
      </c>
      <c r="C56" s="21" t="s">
        <v>215</v>
      </c>
      <c r="D56" s="21" t="s">
        <v>216</v>
      </c>
      <c r="E56" s="21">
        <v>6</v>
      </c>
      <c r="F56" s="20">
        <v>2</v>
      </c>
      <c r="G56" s="21" t="s">
        <v>217</v>
      </c>
      <c r="H56" s="21" t="s">
        <v>52</v>
      </c>
      <c r="I56" s="28" t="s">
        <v>135</v>
      </c>
      <c r="J56" s="20" t="s">
        <v>27</v>
      </c>
      <c r="K56" s="20">
        <v>76.4</v>
      </c>
      <c r="L56" s="20" t="s">
        <v>27</v>
      </c>
      <c r="M56" s="20" t="s">
        <v>27</v>
      </c>
      <c r="N56" s="20">
        <v>76.4</v>
      </c>
      <c r="O56" s="20">
        <v>2</v>
      </c>
      <c r="P56" s="20" t="s">
        <v>28</v>
      </c>
      <c r="Q56" s="20" t="s">
        <v>28</v>
      </c>
    </row>
    <row r="57" spans="1:17" ht="30.75" customHeight="1">
      <c r="A57" s="20">
        <v>2020006200</v>
      </c>
      <c r="B57" s="14" t="s">
        <v>218</v>
      </c>
      <c r="C57" s="21" t="s">
        <v>215</v>
      </c>
      <c r="D57" s="21" t="s">
        <v>216</v>
      </c>
      <c r="E57" s="21">
        <v>6</v>
      </c>
      <c r="F57" s="20">
        <v>2</v>
      </c>
      <c r="G57" s="21" t="s">
        <v>219</v>
      </c>
      <c r="H57" s="21" t="s">
        <v>18</v>
      </c>
      <c r="I57" s="28" t="s">
        <v>35</v>
      </c>
      <c r="J57" s="20" t="s">
        <v>27</v>
      </c>
      <c r="K57" s="20">
        <v>79.3</v>
      </c>
      <c r="L57" s="20" t="s">
        <v>27</v>
      </c>
      <c r="M57" s="20" t="s">
        <v>27</v>
      </c>
      <c r="N57" s="20">
        <v>79.3</v>
      </c>
      <c r="O57" s="20">
        <v>1</v>
      </c>
      <c r="P57" s="20" t="s">
        <v>28</v>
      </c>
      <c r="Q57" s="20" t="s">
        <v>28</v>
      </c>
    </row>
    <row r="58" spans="1:17" ht="30.75" customHeight="1">
      <c r="A58" s="20">
        <v>2020006199</v>
      </c>
      <c r="B58" s="14" t="s">
        <v>220</v>
      </c>
      <c r="C58" s="21" t="s">
        <v>215</v>
      </c>
      <c r="D58" s="21" t="s">
        <v>221</v>
      </c>
      <c r="E58" s="21">
        <v>6</v>
      </c>
      <c r="F58" s="20">
        <v>1</v>
      </c>
      <c r="G58" s="21" t="s">
        <v>222</v>
      </c>
      <c r="H58" s="21" t="s">
        <v>52</v>
      </c>
      <c r="I58" s="28" t="s">
        <v>62</v>
      </c>
      <c r="J58" s="20" t="s">
        <v>27</v>
      </c>
      <c r="K58" s="20">
        <v>73.6</v>
      </c>
      <c r="L58" s="20" t="s">
        <v>27</v>
      </c>
      <c r="M58" s="20" t="s">
        <v>27</v>
      </c>
      <c r="N58" s="20">
        <v>73.6</v>
      </c>
      <c r="O58" s="20">
        <v>1</v>
      </c>
      <c r="P58" s="20" t="s">
        <v>28</v>
      </c>
      <c r="Q58" s="20" t="s">
        <v>28</v>
      </c>
    </row>
    <row r="59" spans="1:17" ht="30.75" customHeight="1">
      <c r="A59" s="20">
        <v>2020007220</v>
      </c>
      <c r="B59" s="14" t="s">
        <v>223</v>
      </c>
      <c r="C59" s="21" t="s">
        <v>215</v>
      </c>
      <c r="D59" s="21" t="s">
        <v>224</v>
      </c>
      <c r="E59" s="21">
        <v>7</v>
      </c>
      <c r="F59" s="21">
        <v>2</v>
      </c>
      <c r="G59" s="21" t="s">
        <v>225</v>
      </c>
      <c r="H59" s="21" t="s">
        <v>52</v>
      </c>
      <c r="I59" s="28" t="s">
        <v>50</v>
      </c>
      <c r="J59" s="20" t="s">
        <v>27</v>
      </c>
      <c r="K59" s="20">
        <v>80.4</v>
      </c>
      <c r="L59" s="20" t="s">
        <v>27</v>
      </c>
      <c r="M59" s="20" t="s">
        <v>27</v>
      </c>
      <c r="N59" s="20">
        <v>80.4</v>
      </c>
      <c r="O59" s="20">
        <v>1</v>
      </c>
      <c r="P59" s="20" t="s">
        <v>28</v>
      </c>
      <c r="Q59" s="20" t="s">
        <v>28</v>
      </c>
    </row>
    <row r="60" spans="1:17" ht="30.75" customHeight="1">
      <c r="A60" s="20">
        <v>2020007221</v>
      </c>
      <c r="B60" s="14" t="s">
        <v>226</v>
      </c>
      <c r="C60" s="21" t="s">
        <v>215</v>
      </c>
      <c r="D60" s="21" t="s">
        <v>227</v>
      </c>
      <c r="E60" s="21">
        <v>7</v>
      </c>
      <c r="F60" s="21">
        <v>1</v>
      </c>
      <c r="G60" s="21" t="s">
        <v>228</v>
      </c>
      <c r="H60" s="21" t="s">
        <v>52</v>
      </c>
      <c r="I60" s="28" t="s">
        <v>156</v>
      </c>
      <c r="J60" s="20" t="s">
        <v>27</v>
      </c>
      <c r="K60" s="20">
        <v>78.2</v>
      </c>
      <c r="L60" s="20" t="s">
        <v>27</v>
      </c>
      <c r="M60" s="20" t="s">
        <v>27</v>
      </c>
      <c r="N60" s="20">
        <v>78.2</v>
      </c>
      <c r="O60" s="20">
        <v>1</v>
      </c>
      <c r="P60" s="20" t="s">
        <v>28</v>
      </c>
      <c r="Q60" s="20" t="s">
        <v>28</v>
      </c>
    </row>
    <row r="61" spans="1:17" ht="30.75" customHeight="1">
      <c r="A61" s="20" t="s">
        <v>229</v>
      </c>
      <c r="B61" s="14" t="s">
        <v>230</v>
      </c>
      <c r="C61" s="21" t="s">
        <v>231</v>
      </c>
      <c r="D61" s="21" t="s">
        <v>232</v>
      </c>
      <c r="E61" s="21">
        <v>11</v>
      </c>
      <c r="F61" s="21">
        <v>4</v>
      </c>
      <c r="G61" s="21" t="s">
        <v>233</v>
      </c>
      <c r="H61" s="21" t="s">
        <v>18</v>
      </c>
      <c r="I61" s="28">
        <v>24</v>
      </c>
      <c r="J61" s="20">
        <v>66.2</v>
      </c>
      <c r="K61" s="20">
        <v>84</v>
      </c>
      <c r="L61" s="20">
        <v>33.1</v>
      </c>
      <c r="M61" s="20">
        <v>42</v>
      </c>
      <c r="N61" s="20">
        <v>75.1</v>
      </c>
      <c r="O61" s="20">
        <v>1</v>
      </c>
      <c r="P61" s="20" t="s">
        <v>28</v>
      </c>
      <c r="Q61" s="20" t="s">
        <v>28</v>
      </c>
    </row>
    <row r="62" spans="1:17" ht="30.75" customHeight="1">
      <c r="A62" s="20" t="s">
        <v>229</v>
      </c>
      <c r="B62" s="14" t="s">
        <v>234</v>
      </c>
      <c r="C62" s="21" t="s">
        <v>231</v>
      </c>
      <c r="D62" s="21" t="s">
        <v>232</v>
      </c>
      <c r="E62" s="21">
        <v>11</v>
      </c>
      <c r="F62" s="21">
        <v>4</v>
      </c>
      <c r="G62" s="21" t="s">
        <v>235</v>
      </c>
      <c r="H62" s="21" t="s">
        <v>18</v>
      </c>
      <c r="I62" s="28">
        <v>23</v>
      </c>
      <c r="J62" s="20">
        <v>60.4</v>
      </c>
      <c r="K62" s="20">
        <v>84.8</v>
      </c>
      <c r="L62" s="20">
        <v>30.2</v>
      </c>
      <c r="M62" s="20">
        <v>42.4</v>
      </c>
      <c r="N62" s="20">
        <v>72.6</v>
      </c>
      <c r="O62" s="20">
        <v>2</v>
      </c>
      <c r="P62" s="20" t="s">
        <v>28</v>
      </c>
      <c r="Q62" s="20" t="s">
        <v>28</v>
      </c>
    </row>
    <row r="63" spans="1:17" ht="30.75" customHeight="1">
      <c r="A63" s="20" t="s">
        <v>229</v>
      </c>
      <c r="B63" s="14" t="s">
        <v>236</v>
      </c>
      <c r="C63" s="21" t="s">
        <v>231</v>
      </c>
      <c r="D63" s="21" t="s">
        <v>232</v>
      </c>
      <c r="E63" s="21">
        <v>11</v>
      </c>
      <c r="F63" s="21">
        <v>4</v>
      </c>
      <c r="G63" s="21" t="s">
        <v>237</v>
      </c>
      <c r="H63" s="21" t="s">
        <v>18</v>
      </c>
      <c r="I63" s="28">
        <v>25</v>
      </c>
      <c r="J63" s="20">
        <v>63.9</v>
      </c>
      <c r="K63" s="20">
        <v>72.2</v>
      </c>
      <c r="L63" s="20">
        <v>31.95</v>
      </c>
      <c r="M63" s="20">
        <v>36.1</v>
      </c>
      <c r="N63" s="20">
        <v>68.05</v>
      </c>
      <c r="O63" s="20">
        <v>5</v>
      </c>
      <c r="P63" s="20" t="s">
        <v>28</v>
      </c>
      <c r="Q63" s="20" t="s">
        <v>28</v>
      </c>
    </row>
    <row r="64" spans="1:17" ht="30.75" customHeight="1">
      <c r="A64" s="20" t="s">
        <v>238</v>
      </c>
      <c r="B64" s="14" t="s">
        <v>239</v>
      </c>
      <c r="C64" s="21" t="s">
        <v>231</v>
      </c>
      <c r="D64" s="21" t="s">
        <v>240</v>
      </c>
      <c r="E64" s="21">
        <v>11</v>
      </c>
      <c r="F64" s="21">
        <v>2</v>
      </c>
      <c r="G64" s="21" t="s">
        <v>241</v>
      </c>
      <c r="H64" s="21" t="s">
        <v>18</v>
      </c>
      <c r="I64" s="28">
        <v>29</v>
      </c>
      <c r="J64" s="20">
        <v>70.9</v>
      </c>
      <c r="K64" s="20">
        <v>87</v>
      </c>
      <c r="L64" s="20">
        <v>35.45</v>
      </c>
      <c r="M64" s="20">
        <v>43.5</v>
      </c>
      <c r="N64" s="20">
        <v>78.95</v>
      </c>
      <c r="O64" s="20">
        <v>1</v>
      </c>
      <c r="P64" s="20" t="s">
        <v>28</v>
      </c>
      <c r="Q64" s="20" t="s">
        <v>28</v>
      </c>
    </row>
    <row r="65" spans="1:17" ht="30.75" customHeight="1">
      <c r="A65" s="20" t="s">
        <v>238</v>
      </c>
      <c r="B65" s="14" t="s">
        <v>242</v>
      </c>
      <c r="C65" s="21" t="s">
        <v>231</v>
      </c>
      <c r="D65" s="21" t="s">
        <v>240</v>
      </c>
      <c r="E65" s="21">
        <v>11</v>
      </c>
      <c r="F65" s="21">
        <v>2</v>
      </c>
      <c r="G65" s="21" t="s">
        <v>243</v>
      </c>
      <c r="H65" s="21" t="s">
        <v>18</v>
      </c>
      <c r="I65" s="28">
        <v>24</v>
      </c>
      <c r="J65" s="20">
        <v>71.5</v>
      </c>
      <c r="K65" s="20">
        <v>81.6</v>
      </c>
      <c r="L65" s="20">
        <v>35.75</v>
      </c>
      <c r="M65" s="20">
        <v>40.8</v>
      </c>
      <c r="N65" s="20">
        <v>76.55</v>
      </c>
      <c r="O65" s="20">
        <v>2</v>
      </c>
      <c r="P65" s="20" t="s">
        <v>28</v>
      </c>
      <c r="Q65" s="20" t="s">
        <v>28</v>
      </c>
    </row>
    <row r="66" spans="1:17" ht="30.75" customHeight="1">
      <c r="A66" s="20" t="s">
        <v>244</v>
      </c>
      <c r="B66" s="14" t="s">
        <v>245</v>
      </c>
      <c r="C66" s="21" t="s">
        <v>231</v>
      </c>
      <c r="D66" s="21" t="s">
        <v>246</v>
      </c>
      <c r="E66" s="21">
        <v>11</v>
      </c>
      <c r="F66" s="21">
        <v>1</v>
      </c>
      <c r="G66" s="21" t="s">
        <v>247</v>
      </c>
      <c r="H66" s="21" t="s">
        <v>52</v>
      </c>
      <c r="I66" s="28">
        <v>23</v>
      </c>
      <c r="J66" s="20">
        <v>58.5</v>
      </c>
      <c r="K66" s="20">
        <v>79.6</v>
      </c>
      <c r="L66" s="20">
        <v>29.25</v>
      </c>
      <c r="M66" s="20">
        <v>39.8</v>
      </c>
      <c r="N66" s="20">
        <v>69.05</v>
      </c>
      <c r="O66" s="20">
        <v>1</v>
      </c>
      <c r="P66" s="20" t="s">
        <v>28</v>
      </c>
      <c r="Q66" s="20" t="s">
        <v>28</v>
      </c>
    </row>
    <row r="67" spans="1:17" ht="30.75" customHeight="1">
      <c r="A67" s="20" t="s">
        <v>248</v>
      </c>
      <c r="B67" s="14" t="s">
        <v>249</v>
      </c>
      <c r="C67" s="21" t="s">
        <v>231</v>
      </c>
      <c r="D67" s="21" t="s">
        <v>250</v>
      </c>
      <c r="E67" s="21">
        <v>11</v>
      </c>
      <c r="F67" s="21">
        <v>1</v>
      </c>
      <c r="G67" s="21" t="s">
        <v>251</v>
      </c>
      <c r="H67" s="21" t="s">
        <v>18</v>
      </c>
      <c r="I67" s="28">
        <v>25</v>
      </c>
      <c r="J67" s="20">
        <v>66.5</v>
      </c>
      <c r="K67" s="20">
        <v>81</v>
      </c>
      <c r="L67" s="20">
        <v>33.25</v>
      </c>
      <c r="M67" s="20">
        <v>40.5</v>
      </c>
      <c r="N67" s="20">
        <v>73.75</v>
      </c>
      <c r="O67" s="20">
        <v>1</v>
      </c>
      <c r="P67" s="20" t="s">
        <v>28</v>
      </c>
      <c r="Q67" s="20" t="s">
        <v>28</v>
      </c>
    </row>
    <row r="68" spans="1:17" ht="30.75" customHeight="1">
      <c r="A68" s="20" t="s">
        <v>252</v>
      </c>
      <c r="B68" s="14" t="s">
        <v>253</v>
      </c>
      <c r="C68" s="21" t="s">
        <v>231</v>
      </c>
      <c r="D68" s="21" t="s">
        <v>254</v>
      </c>
      <c r="E68" s="21">
        <v>11</v>
      </c>
      <c r="F68" s="21">
        <v>2</v>
      </c>
      <c r="G68" s="21" t="s">
        <v>255</v>
      </c>
      <c r="H68" s="21" t="s">
        <v>18</v>
      </c>
      <c r="I68" s="28">
        <v>32</v>
      </c>
      <c r="J68" s="20">
        <v>76.9</v>
      </c>
      <c r="K68" s="20">
        <v>79.4</v>
      </c>
      <c r="L68" s="20">
        <v>38.45</v>
      </c>
      <c r="M68" s="20">
        <v>39.7</v>
      </c>
      <c r="N68" s="20">
        <v>78.15</v>
      </c>
      <c r="O68" s="20">
        <v>1</v>
      </c>
      <c r="P68" s="20" t="s">
        <v>28</v>
      </c>
      <c r="Q68" s="20" t="s">
        <v>28</v>
      </c>
    </row>
    <row r="69" spans="1:17" ht="30.75" customHeight="1">
      <c r="A69" s="20" t="s">
        <v>252</v>
      </c>
      <c r="B69" s="14" t="s">
        <v>256</v>
      </c>
      <c r="C69" s="21" t="s">
        <v>231</v>
      </c>
      <c r="D69" s="21" t="s">
        <v>254</v>
      </c>
      <c r="E69" s="21">
        <v>11</v>
      </c>
      <c r="F69" s="21">
        <v>2</v>
      </c>
      <c r="G69" s="21" t="s">
        <v>257</v>
      </c>
      <c r="H69" s="21" t="s">
        <v>18</v>
      </c>
      <c r="I69" s="28">
        <v>28</v>
      </c>
      <c r="J69" s="20">
        <v>76.1</v>
      </c>
      <c r="K69" s="20">
        <v>79.4</v>
      </c>
      <c r="L69" s="20">
        <v>38.05</v>
      </c>
      <c r="M69" s="20">
        <v>39.7</v>
      </c>
      <c r="N69" s="20">
        <v>77.75</v>
      </c>
      <c r="O69" s="20">
        <v>2</v>
      </c>
      <c r="P69" s="20" t="s">
        <v>28</v>
      </c>
      <c r="Q69" s="20" t="s">
        <v>28</v>
      </c>
    </row>
    <row r="70" spans="1:17" ht="30.75" customHeight="1">
      <c r="A70" s="34" t="s">
        <v>258</v>
      </c>
      <c r="B70" s="14" t="s">
        <v>259</v>
      </c>
      <c r="C70" s="35" t="s">
        <v>260</v>
      </c>
      <c r="D70" s="36" t="s">
        <v>261</v>
      </c>
      <c r="E70" s="19" t="s">
        <v>33</v>
      </c>
      <c r="F70" s="36" t="s">
        <v>21</v>
      </c>
      <c r="G70" s="36" t="s">
        <v>262</v>
      </c>
      <c r="H70" s="19" t="s">
        <v>52</v>
      </c>
      <c r="I70" s="39" t="s">
        <v>127</v>
      </c>
      <c r="J70" s="40">
        <v>69.3</v>
      </c>
      <c r="K70" s="40">
        <v>81.8</v>
      </c>
      <c r="L70" s="40">
        <f aca="true" t="shared" si="5" ref="L70:M73">J70/2</f>
        <v>34.65</v>
      </c>
      <c r="M70" s="40">
        <f t="shared" si="5"/>
        <v>40.9</v>
      </c>
      <c r="N70" s="40">
        <f aca="true" t="shared" si="6" ref="N70:N77">L70+M70</f>
        <v>75.55</v>
      </c>
      <c r="O70" s="41">
        <v>1</v>
      </c>
      <c r="P70" s="19" t="s">
        <v>28</v>
      </c>
      <c r="Q70" s="19" t="s">
        <v>28</v>
      </c>
    </row>
    <row r="71" spans="1:17" ht="30.75" customHeight="1">
      <c r="A71" s="34" t="s">
        <v>263</v>
      </c>
      <c r="B71" s="14" t="s">
        <v>264</v>
      </c>
      <c r="C71" s="35" t="s">
        <v>260</v>
      </c>
      <c r="D71" s="36" t="s">
        <v>265</v>
      </c>
      <c r="E71" s="19" t="s">
        <v>33</v>
      </c>
      <c r="F71" s="36" t="s">
        <v>39</v>
      </c>
      <c r="G71" s="37" t="s">
        <v>266</v>
      </c>
      <c r="H71" s="38" t="s">
        <v>52</v>
      </c>
      <c r="I71" s="42" t="s">
        <v>26</v>
      </c>
      <c r="J71" s="40">
        <v>71.1</v>
      </c>
      <c r="K71" s="40">
        <v>84.2</v>
      </c>
      <c r="L71" s="40">
        <f t="shared" si="5"/>
        <v>35.55</v>
      </c>
      <c r="M71" s="40">
        <f t="shared" si="5"/>
        <v>42.1</v>
      </c>
      <c r="N71" s="40">
        <f t="shared" si="6"/>
        <v>77.65</v>
      </c>
      <c r="O71" s="43">
        <v>1</v>
      </c>
      <c r="P71" s="19" t="s">
        <v>28</v>
      </c>
      <c r="Q71" s="19" t="s">
        <v>28</v>
      </c>
    </row>
    <row r="72" spans="1:17" ht="30.75" customHeight="1">
      <c r="A72" s="34" t="s">
        <v>263</v>
      </c>
      <c r="B72" s="14" t="s">
        <v>267</v>
      </c>
      <c r="C72" s="35" t="s">
        <v>260</v>
      </c>
      <c r="D72" s="36" t="s">
        <v>265</v>
      </c>
      <c r="E72" s="19" t="s">
        <v>33</v>
      </c>
      <c r="F72" s="36" t="s">
        <v>39</v>
      </c>
      <c r="G72" s="37" t="s">
        <v>268</v>
      </c>
      <c r="H72" s="38" t="s">
        <v>18</v>
      </c>
      <c r="I72" s="42" t="s">
        <v>68</v>
      </c>
      <c r="J72" s="40">
        <v>64.6</v>
      </c>
      <c r="K72" s="40">
        <v>81.8</v>
      </c>
      <c r="L72" s="40">
        <f t="shared" si="5"/>
        <v>32.3</v>
      </c>
      <c r="M72" s="40">
        <f t="shared" si="5"/>
        <v>40.9</v>
      </c>
      <c r="N72" s="40">
        <f t="shared" si="6"/>
        <v>73.19999999999999</v>
      </c>
      <c r="O72" s="43">
        <v>2</v>
      </c>
      <c r="P72" s="19" t="s">
        <v>28</v>
      </c>
      <c r="Q72" s="19" t="s">
        <v>28</v>
      </c>
    </row>
    <row r="73" spans="1:17" ht="30.75" customHeight="1">
      <c r="A73" s="34" t="s">
        <v>263</v>
      </c>
      <c r="B73" s="14" t="s">
        <v>269</v>
      </c>
      <c r="C73" s="35" t="s">
        <v>260</v>
      </c>
      <c r="D73" s="36" t="s">
        <v>265</v>
      </c>
      <c r="E73" s="19" t="s">
        <v>33</v>
      </c>
      <c r="F73" s="36" t="s">
        <v>39</v>
      </c>
      <c r="G73" s="38" t="s">
        <v>270</v>
      </c>
      <c r="H73" s="38" t="s">
        <v>52</v>
      </c>
      <c r="I73" s="42" t="s">
        <v>68</v>
      </c>
      <c r="J73" s="44">
        <v>68.3</v>
      </c>
      <c r="K73" s="40">
        <v>76.4</v>
      </c>
      <c r="L73" s="40">
        <f t="shared" si="5"/>
        <v>34.15</v>
      </c>
      <c r="M73" s="40">
        <f t="shared" si="5"/>
        <v>38.2</v>
      </c>
      <c r="N73" s="40">
        <f t="shared" si="6"/>
        <v>72.35</v>
      </c>
      <c r="O73" s="43" t="s">
        <v>39</v>
      </c>
      <c r="P73" s="19" t="s">
        <v>28</v>
      </c>
      <c r="Q73" s="19" t="s">
        <v>28</v>
      </c>
    </row>
    <row r="74" spans="1:17" ht="30.75" customHeight="1">
      <c r="A74" s="34">
        <v>2020011029</v>
      </c>
      <c r="B74" s="14" t="s">
        <v>271</v>
      </c>
      <c r="C74" s="34" t="s">
        <v>272</v>
      </c>
      <c r="D74" s="34" t="s">
        <v>32</v>
      </c>
      <c r="E74" s="34" t="s">
        <v>273</v>
      </c>
      <c r="F74" s="34">
        <v>2</v>
      </c>
      <c r="G74" s="34" t="s">
        <v>274</v>
      </c>
      <c r="H74" s="34" t="s">
        <v>52</v>
      </c>
      <c r="I74" s="34">
        <v>25</v>
      </c>
      <c r="J74" s="34">
        <v>67.1</v>
      </c>
      <c r="K74" s="34">
        <v>81.6</v>
      </c>
      <c r="L74" s="40">
        <f>J74/2</f>
        <v>33.55</v>
      </c>
      <c r="M74" s="40">
        <f>K74/2</f>
        <v>40.8</v>
      </c>
      <c r="N74" s="40">
        <f t="shared" si="6"/>
        <v>74.35</v>
      </c>
      <c r="O74" s="34">
        <v>1</v>
      </c>
      <c r="P74" s="34" t="s">
        <v>28</v>
      </c>
      <c r="Q74" s="34" t="s">
        <v>28</v>
      </c>
    </row>
    <row r="75" spans="1:17" ht="30.75" customHeight="1">
      <c r="A75" s="34">
        <v>2020011029</v>
      </c>
      <c r="B75" s="14" t="s">
        <v>275</v>
      </c>
      <c r="C75" s="34" t="s">
        <v>272</v>
      </c>
      <c r="D75" s="34" t="s">
        <v>56</v>
      </c>
      <c r="E75" s="34" t="s">
        <v>273</v>
      </c>
      <c r="F75" s="34">
        <v>2</v>
      </c>
      <c r="G75" s="34" t="s">
        <v>276</v>
      </c>
      <c r="H75" s="34" t="s">
        <v>52</v>
      </c>
      <c r="I75" s="34">
        <v>25</v>
      </c>
      <c r="J75" s="34">
        <v>58.9</v>
      </c>
      <c r="K75" s="34">
        <v>75.2</v>
      </c>
      <c r="L75" s="40">
        <f>J75/2</f>
        <v>29.45</v>
      </c>
      <c r="M75" s="40">
        <f>K75/2</f>
        <v>37.6</v>
      </c>
      <c r="N75" s="40">
        <f t="shared" si="6"/>
        <v>67.05</v>
      </c>
      <c r="O75" s="34">
        <v>2</v>
      </c>
      <c r="P75" s="34" t="s">
        <v>28</v>
      </c>
      <c r="Q75" s="34" t="s">
        <v>28</v>
      </c>
    </row>
    <row r="76" spans="1:17" ht="30.75" customHeight="1">
      <c r="A76" s="34">
        <v>2020011030</v>
      </c>
      <c r="B76" s="14" t="s">
        <v>277</v>
      </c>
      <c r="C76" s="34" t="s">
        <v>272</v>
      </c>
      <c r="D76" s="34" t="s">
        <v>56</v>
      </c>
      <c r="E76" s="34" t="s">
        <v>273</v>
      </c>
      <c r="F76" s="34">
        <v>2</v>
      </c>
      <c r="G76" s="34" t="s">
        <v>278</v>
      </c>
      <c r="H76" s="34" t="s">
        <v>18</v>
      </c>
      <c r="I76" s="34">
        <v>32</v>
      </c>
      <c r="J76" s="34">
        <v>67.8</v>
      </c>
      <c r="K76" s="34">
        <v>75.8</v>
      </c>
      <c r="L76" s="40">
        <f>J76/2</f>
        <v>33.9</v>
      </c>
      <c r="M76" s="40">
        <f>K76/2</f>
        <v>37.9</v>
      </c>
      <c r="N76" s="40">
        <f t="shared" si="6"/>
        <v>71.8</v>
      </c>
      <c r="O76" s="34">
        <v>1</v>
      </c>
      <c r="P76" s="34" t="s">
        <v>28</v>
      </c>
      <c r="Q76" s="34" t="s">
        <v>28</v>
      </c>
    </row>
    <row r="77" spans="1:17" ht="30.75" customHeight="1">
      <c r="A77" s="34">
        <v>2020011030</v>
      </c>
      <c r="B77" s="14" t="s">
        <v>279</v>
      </c>
      <c r="C77" s="34" t="s">
        <v>272</v>
      </c>
      <c r="D77" s="34" t="s">
        <v>280</v>
      </c>
      <c r="E77" s="34" t="s">
        <v>273</v>
      </c>
      <c r="F77" s="34">
        <v>2</v>
      </c>
      <c r="G77" s="34" t="s">
        <v>281</v>
      </c>
      <c r="H77" s="34" t="s">
        <v>18</v>
      </c>
      <c r="I77" s="34">
        <v>32</v>
      </c>
      <c r="J77" s="34">
        <v>61.1</v>
      </c>
      <c r="K77" s="34">
        <v>77.4</v>
      </c>
      <c r="L77" s="40">
        <f>J77/2</f>
        <v>30.55</v>
      </c>
      <c r="M77" s="40">
        <f>K77/2</f>
        <v>38.7</v>
      </c>
      <c r="N77" s="40">
        <f t="shared" si="6"/>
        <v>69.25</v>
      </c>
      <c r="O77" s="34">
        <v>2</v>
      </c>
      <c r="P77" s="34" t="s">
        <v>28</v>
      </c>
      <c r="Q77" s="34" t="s">
        <v>28</v>
      </c>
    </row>
    <row r="78" spans="1:17" ht="30.75" customHeight="1">
      <c r="A78" s="34" t="s">
        <v>282</v>
      </c>
      <c r="B78" s="14" t="s">
        <v>283</v>
      </c>
      <c r="C78" s="34" t="s">
        <v>284</v>
      </c>
      <c r="D78" s="34" t="s">
        <v>285</v>
      </c>
      <c r="E78" s="34" t="s">
        <v>109</v>
      </c>
      <c r="F78" s="34">
        <v>2</v>
      </c>
      <c r="G78" s="34" t="s">
        <v>286</v>
      </c>
      <c r="H78" s="34" t="s">
        <v>18</v>
      </c>
      <c r="I78" s="34" t="s">
        <v>98</v>
      </c>
      <c r="J78" s="34" t="s">
        <v>287</v>
      </c>
      <c r="K78" s="34">
        <v>85.4</v>
      </c>
      <c r="L78" s="34" t="s">
        <v>288</v>
      </c>
      <c r="M78" s="34" t="s">
        <v>288</v>
      </c>
      <c r="N78" s="34">
        <v>85.4</v>
      </c>
      <c r="O78" s="34">
        <v>1</v>
      </c>
      <c r="P78" s="34" t="s">
        <v>28</v>
      </c>
      <c r="Q78" s="45" t="s">
        <v>28</v>
      </c>
    </row>
    <row r="79" spans="1:17" ht="30.75" customHeight="1">
      <c r="A79" s="34" t="s">
        <v>282</v>
      </c>
      <c r="B79" s="14" t="s">
        <v>289</v>
      </c>
      <c r="C79" s="34" t="s">
        <v>284</v>
      </c>
      <c r="D79" s="34" t="s">
        <v>285</v>
      </c>
      <c r="E79" s="34" t="s">
        <v>109</v>
      </c>
      <c r="F79" s="34">
        <v>2</v>
      </c>
      <c r="G79" s="34" t="s">
        <v>290</v>
      </c>
      <c r="H79" s="34" t="s">
        <v>18</v>
      </c>
      <c r="I79" s="34" t="s">
        <v>76</v>
      </c>
      <c r="J79" s="34" t="s">
        <v>287</v>
      </c>
      <c r="K79" s="34">
        <v>81.8</v>
      </c>
      <c r="L79" s="34" t="s">
        <v>288</v>
      </c>
      <c r="M79" s="34" t="s">
        <v>288</v>
      </c>
      <c r="N79" s="34">
        <v>81.8</v>
      </c>
      <c r="O79" s="34">
        <v>2</v>
      </c>
      <c r="P79" s="34" t="s">
        <v>28</v>
      </c>
      <c r="Q79" s="45" t="s">
        <v>28</v>
      </c>
    </row>
    <row r="80" spans="1:17" ht="30.75" customHeight="1">
      <c r="A80" s="34" t="s">
        <v>291</v>
      </c>
      <c r="B80" s="14" t="s">
        <v>292</v>
      </c>
      <c r="C80" s="34" t="s">
        <v>284</v>
      </c>
      <c r="D80" s="34" t="s">
        <v>293</v>
      </c>
      <c r="E80" s="34" t="s">
        <v>109</v>
      </c>
      <c r="F80" s="34">
        <v>2</v>
      </c>
      <c r="G80" s="34" t="s">
        <v>294</v>
      </c>
      <c r="H80" s="34" t="s">
        <v>52</v>
      </c>
      <c r="I80" s="34" t="s">
        <v>159</v>
      </c>
      <c r="J80" s="34" t="s">
        <v>287</v>
      </c>
      <c r="K80" s="34">
        <v>84.8</v>
      </c>
      <c r="L80" s="34" t="s">
        <v>288</v>
      </c>
      <c r="M80" s="34" t="s">
        <v>288</v>
      </c>
      <c r="N80" s="34">
        <v>84.8</v>
      </c>
      <c r="O80" s="34">
        <v>1</v>
      </c>
      <c r="P80" s="34" t="s">
        <v>28</v>
      </c>
      <c r="Q80" s="45" t="s">
        <v>28</v>
      </c>
    </row>
    <row r="81" spans="1:17" ht="30.75" customHeight="1">
      <c r="A81" s="34" t="s">
        <v>291</v>
      </c>
      <c r="B81" s="14" t="s">
        <v>295</v>
      </c>
      <c r="C81" s="34" t="s">
        <v>284</v>
      </c>
      <c r="D81" s="34" t="s">
        <v>293</v>
      </c>
      <c r="E81" s="34" t="s">
        <v>109</v>
      </c>
      <c r="F81" s="34">
        <v>2</v>
      </c>
      <c r="G81" s="34" t="s">
        <v>296</v>
      </c>
      <c r="H81" s="34" t="s">
        <v>52</v>
      </c>
      <c r="I81" s="34" t="s">
        <v>159</v>
      </c>
      <c r="J81" s="34" t="s">
        <v>287</v>
      </c>
      <c r="K81" s="34">
        <v>84.4</v>
      </c>
      <c r="L81" s="34" t="s">
        <v>288</v>
      </c>
      <c r="M81" s="34" t="s">
        <v>288</v>
      </c>
      <c r="N81" s="34">
        <v>84.4</v>
      </c>
      <c r="O81" s="34">
        <v>2</v>
      </c>
      <c r="P81" s="34" t="s">
        <v>28</v>
      </c>
      <c r="Q81" s="45" t="s">
        <v>28</v>
      </c>
    </row>
    <row r="82" spans="1:17" ht="30.75" customHeight="1">
      <c r="A82" s="34" t="s">
        <v>297</v>
      </c>
      <c r="B82" s="14" t="s">
        <v>298</v>
      </c>
      <c r="C82" s="34" t="s">
        <v>284</v>
      </c>
      <c r="D82" s="34" t="s">
        <v>299</v>
      </c>
      <c r="E82" s="34" t="s">
        <v>109</v>
      </c>
      <c r="F82" s="34">
        <v>2</v>
      </c>
      <c r="G82" s="34" t="s">
        <v>300</v>
      </c>
      <c r="H82" s="34" t="s">
        <v>52</v>
      </c>
      <c r="I82" s="34">
        <v>28</v>
      </c>
      <c r="J82" s="34" t="s">
        <v>287</v>
      </c>
      <c r="K82" s="34">
        <v>84.6</v>
      </c>
      <c r="L82" s="34" t="s">
        <v>288</v>
      </c>
      <c r="M82" s="34" t="s">
        <v>288</v>
      </c>
      <c r="N82" s="34">
        <v>84.6</v>
      </c>
      <c r="O82" s="34">
        <v>1</v>
      </c>
      <c r="P82" s="34" t="s">
        <v>28</v>
      </c>
      <c r="Q82" s="45" t="s">
        <v>28</v>
      </c>
    </row>
    <row r="83" spans="1:17" ht="30.75" customHeight="1">
      <c r="A83" s="34" t="s">
        <v>297</v>
      </c>
      <c r="B83" s="14" t="s">
        <v>301</v>
      </c>
      <c r="C83" s="34" t="s">
        <v>284</v>
      </c>
      <c r="D83" s="34" t="s">
        <v>299</v>
      </c>
      <c r="E83" s="34" t="s">
        <v>109</v>
      </c>
      <c r="F83" s="34">
        <v>2</v>
      </c>
      <c r="G83" s="34" t="s">
        <v>302</v>
      </c>
      <c r="H83" s="34" t="s">
        <v>52</v>
      </c>
      <c r="I83" s="34">
        <v>34</v>
      </c>
      <c r="J83" s="34" t="s">
        <v>287</v>
      </c>
      <c r="K83" s="34">
        <v>83.6</v>
      </c>
      <c r="L83" s="34" t="s">
        <v>288</v>
      </c>
      <c r="M83" s="34" t="s">
        <v>288</v>
      </c>
      <c r="N83" s="34">
        <v>83.6</v>
      </c>
      <c r="O83" s="34">
        <v>3</v>
      </c>
      <c r="P83" s="34" t="s">
        <v>28</v>
      </c>
      <c r="Q83" s="45" t="s">
        <v>28</v>
      </c>
    </row>
    <row r="84" spans="1:17" ht="30.75" customHeight="1">
      <c r="A84" s="34" t="s">
        <v>303</v>
      </c>
      <c r="B84" s="14" t="s">
        <v>304</v>
      </c>
      <c r="C84" s="34" t="s">
        <v>284</v>
      </c>
      <c r="D84" s="34" t="s">
        <v>305</v>
      </c>
      <c r="E84" s="34" t="s">
        <v>109</v>
      </c>
      <c r="F84" s="34">
        <v>1</v>
      </c>
      <c r="G84" s="34" t="s">
        <v>306</v>
      </c>
      <c r="H84" s="34" t="s">
        <v>52</v>
      </c>
      <c r="I84" s="34">
        <v>34</v>
      </c>
      <c r="J84" s="34" t="s">
        <v>287</v>
      </c>
      <c r="K84" s="34">
        <v>79.4</v>
      </c>
      <c r="L84" s="34" t="s">
        <v>288</v>
      </c>
      <c r="M84" s="34" t="s">
        <v>288</v>
      </c>
      <c r="N84" s="34">
        <v>79.4</v>
      </c>
      <c r="O84" s="34">
        <v>1</v>
      </c>
      <c r="P84" s="34" t="s">
        <v>28</v>
      </c>
      <c r="Q84" s="45" t="s">
        <v>28</v>
      </c>
    </row>
    <row r="85" spans="1:17" ht="30.75" customHeight="1">
      <c r="A85" s="34" t="s">
        <v>307</v>
      </c>
      <c r="B85" s="14" t="s">
        <v>308</v>
      </c>
      <c r="C85" s="34" t="s">
        <v>284</v>
      </c>
      <c r="D85" s="34" t="s">
        <v>309</v>
      </c>
      <c r="E85" s="34" t="s">
        <v>109</v>
      </c>
      <c r="F85" s="34">
        <v>1</v>
      </c>
      <c r="G85" s="34" t="s">
        <v>310</v>
      </c>
      <c r="H85" s="34" t="s">
        <v>52</v>
      </c>
      <c r="I85" s="34">
        <v>25</v>
      </c>
      <c r="J85" s="34" t="s">
        <v>287</v>
      </c>
      <c r="K85" s="34">
        <v>82.2</v>
      </c>
      <c r="L85" s="34" t="s">
        <v>288</v>
      </c>
      <c r="M85" s="34" t="s">
        <v>288</v>
      </c>
      <c r="N85" s="34">
        <v>82.2</v>
      </c>
      <c r="O85" s="34">
        <v>1</v>
      </c>
      <c r="P85" s="34" t="s">
        <v>28</v>
      </c>
      <c r="Q85" s="45" t="s">
        <v>28</v>
      </c>
    </row>
    <row r="86" spans="1:17" ht="30.75" customHeight="1">
      <c r="A86" s="34" t="s">
        <v>311</v>
      </c>
      <c r="B86" s="14" t="s">
        <v>312</v>
      </c>
      <c r="C86" s="34" t="s">
        <v>284</v>
      </c>
      <c r="D86" s="34" t="s">
        <v>313</v>
      </c>
      <c r="E86" s="34" t="s">
        <v>109</v>
      </c>
      <c r="F86" s="34">
        <v>1</v>
      </c>
      <c r="G86" s="34" t="s">
        <v>314</v>
      </c>
      <c r="H86" s="34" t="s">
        <v>52</v>
      </c>
      <c r="I86" s="34">
        <v>29</v>
      </c>
      <c r="J86" s="34" t="s">
        <v>287</v>
      </c>
      <c r="K86" s="34">
        <v>78</v>
      </c>
      <c r="L86" s="34" t="s">
        <v>288</v>
      </c>
      <c r="M86" s="34" t="s">
        <v>288</v>
      </c>
      <c r="N86" s="34">
        <v>78</v>
      </c>
      <c r="O86" s="34">
        <v>1</v>
      </c>
      <c r="P86" s="34" t="s">
        <v>28</v>
      </c>
      <c r="Q86" s="45" t="s">
        <v>28</v>
      </c>
    </row>
    <row r="87" spans="1:17" ht="30.75" customHeight="1">
      <c r="A87" s="34" t="s">
        <v>315</v>
      </c>
      <c r="B87" s="14" t="s">
        <v>316</v>
      </c>
      <c r="C87" s="34" t="s">
        <v>284</v>
      </c>
      <c r="D87" s="34" t="s">
        <v>317</v>
      </c>
      <c r="E87" s="34" t="s">
        <v>109</v>
      </c>
      <c r="F87" s="34">
        <v>1</v>
      </c>
      <c r="G87" s="34" t="s">
        <v>318</v>
      </c>
      <c r="H87" s="34" t="s">
        <v>52</v>
      </c>
      <c r="I87" s="34">
        <v>32</v>
      </c>
      <c r="J87" s="34" t="s">
        <v>287</v>
      </c>
      <c r="K87" s="34">
        <v>80</v>
      </c>
      <c r="L87" s="34" t="s">
        <v>288</v>
      </c>
      <c r="M87" s="34" t="s">
        <v>288</v>
      </c>
      <c r="N87" s="34">
        <v>80</v>
      </c>
      <c r="O87" s="34">
        <v>1</v>
      </c>
      <c r="P87" s="34" t="s">
        <v>28</v>
      </c>
      <c r="Q87" s="45" t="s">
        <v>28</v>
      </c>
    </row>
    <row r="88" spans="1:17" ht="30.75" customHeight="1">
      <c r="A88" s="34" t="s">
        <v>319</v>
      </c>
      <c r="B88" s="14" t="s">
        <v>320</v>
      </c>
      <c r="C88" s="34" t="s">
        <v>284</v>
      </c>
      <c r="D88" s="34" t="s">
        <v>321</v>
      </c>
      <c r="E88" s="34" t="s">
        <v>109</v>
      </c>
      <c r="F88" s="34">
        <v>2</v>
      </c>
      <c r="G88" s="34" t="s">
        <v>322</v>
      </c>
      <c r="H88" s="34" t="s">
        <v>52</v>
      </c>
      <c r="I88" s="34">
        <v>28</v>
      </c>
      <c r="J88" s="34" t="s">
        <v>287</v>
      </c>
      <c r="K88" s="34">
        <v>86.4</v>
      </c>
      <c r="L88" s="34" t="s">
        <v>288</v>
      </c>
      <c r="M88" s="34" t="s">
        <v>288</v>
      </c>
      <c r="N88" s="34">
        <v>86.4</v>
      </c>
      <c r="O88" s="34">
        <v>2</v>
      </c>
      <c r="P88" s="34" t="s">
        <v>28</v>
      </c>
      <c r="Q88" s="45" t="s">
        <v>28</v>
      </c>
    </row>
    <row r="89" spans="1:17" ht="30.75" customHeight="1">
      <c r="A89" s="34" t="s">
        <v>323</v>
      </c>
      <c r="B89" s="14" t="s">
        <v>324</v>
      </c>
      <c r="C89" s="34" t="s">
        <v>284</v>
      </c>
      <c r="D89" s="34" t="s">
        <v>325</v>
      </c>
      <c r="E89" s="34" t="s">
        <v>109</v>
      </c>
      <c r="F89" s="34">
        <v>1</v>
      </c>
      <c r="G89" s="34" t="s">
        <v>326</v>
      </c>
      <c r="H89" s="34" t="s">
        <v>52</v>
      </c>
      <c r="I89" s="34">
        <v>29</v>
      </c>
      <c r="J89" s="34" t="s">
        <v>287</v>
      </c>
      <c r="K89" s="34">
        <v>85.8</v>
      </c>
      <c r="L89" s="34" t="s">
        <v>288</v>
      </c>
      <c r="M89" s="34" t="s">
        <v>288</v>
      </c>
      <c r="N89" s="34">
        <v>85.8</v>
      </c>
      <c r="O89" s="34">
        <v>1</v>
      </c>
      <c r="P89" s="34" t="s">
        <v>28</v>
      </c>
      <c r="Q89" s="45" t="s">
        <v>28</v>
      </c>
    </row>
    <row r="90" spans="1:17" ht="30.75" customHeight="1">
      <c r="A90" s="34" t="s">
        <v>327</v>
      </c>
      <c r="B90" s="14" t="s">
        <v>328</v>
      </c>
      <c r="C90" s="34" t="s">
        <v>284</v>
      </c>
      <c r="D90" s="34" t="s">
        <v>329</v>
      </c>
      <c r="E90" s="34" t="s">
        <v>109</v>
      </c>
      <c r="F90" s="34">
        <v>1</v>
      </c>
      <c r="G90" s="34" t="s">
        <v>330</v>
      </c>
      <c r="H90" s="34" t="s">
        <v>52</v>
      </c>
      <c r="I90" s="34">
        <v>28</v>
      </c>
      <c r="J90" s="34" t="s">
        <v>287</v>
      </c>
      <c r="K90" s="34">
        <v>76.8</v>
      </c>
      <c r="L90" s="34" t="s">
        <v>288</v>
      </c>
      <c r="M90" s="34" t="s">
        <v>288</v>
      </c>
      <c r="N90" s="34">
        <v>76.8</v>
      </c>
      <c r="O90" s="34">
        <v>1</v>
      </c>
      <c r="P90" s="34" t="s">
        <v>28</v>
      </c>
      <c r="Q90" s="45" t="s">
        <v>28</v>
      </c>
    </row>
    <row r="91" spans="1:17" ht="30.75" customHeight="1">
      <c r="A91" s="34" t="s">
        <v>331</v>
      </c>
      <c r="B91" s="14" t="s">
        <v>332</v>
      </c>
      <c r="C91" s="34" t="s">
        <v>284</v>
      </c>
      <c r="D91" s="34" t="s">
        <v>333</v>
      </c>
      <c r="E91" s="34" t="s">
        <v>109</v>
      </c>
      <c r="F91" s="34">
        <v>1</v>
      </c>
      <c r="G91" s="34" t="s">
        <v>334</v>
      </c>
      <c r="H91" s="34" t="s">
        <v>52</v>
      </c>
      <c r="I91" s="34">
        <v>31</v>
      </c>
      <c r="J91" s="34" t="s">
        <v>287</v>
      </c>
      <c r="K91" s="34">
        <v>75.8</v>
      </c>
      <c r="L91" s="34" t="s">
        <v>288</v>
      </c>
      <c r="M91" s="34" t="s">
        <v>288</v>
      </c>
      <c r="N91" s="34">
        <v>75.8</v>
      </c>
      <c r="O91" s="34">
        <v>1</v>
      </c>
      <c r="P91" s="34" t="s">
        <v>28</v>
      </c>
      <c r="Q91" s="45" t="s">
        <v>28</v>
      </c>
    </row>
    <row r="92" spans="1:17" ht="30.75" customHeight="1">
      <c r="A92" s="34" t="s">
        <v>335</v>
      </c>
      <c r="B92" s="14" t="s">
        <v>336</v>
      </c>
      <c r="C92" s="34" t="s">
        <v>284</v>
      </c>
      <c r="D92" s="34" t="s">
        <v>337</v>
      </c>
      <c r="E92" s="34" t="s">
        <v>109</v>
      </c>
      <c r="F92" s="34">
        <v>1</v>
      </c>
      <c r="G92" s="34" t="s">
        <v>338</v>
      </c>
      <c r="H92" s="34" t="s">
        <v>52</v>
      </c>
      <c r="I92" s="34">
        <v>25</v>
      </c>
      <c r="J92" s="34" t="s">
        <v>287</v>
      </c>
      <c r="K92" s="34">
        <v>79.8</v>
      </c>
      <c r="L92" s="34" t="s">
        <v>288</v>
      </c>
      <c r="M92" s="34" t="s">
        <v>288</v>
      </c>
      <c r="N92" s="34">
        <v>79.8</v>
      </c>
      <c r="O92" s="34">
        <v>1</v>
      </c>
      <c r="P92" s="34" t="s">
        <v>28</v>
      </c>
      <c r="Q92" s="45" t="s">
        <v>28</v>
      </c>
    </row>
    <row r="93" spans="1:17" ht="30.75" customHeight="1">
      <c r="A93" s="34" t="s">
        <v>339</v>
      </c>
      <c r="B93" s="14" t="s">
        <v>340</v>
      </c>
      <c r="C93" s="34" t="s">
        <v>284</v>
      </c>
      <c r="D93" s="34" t="s">
        <v>341</v>
      </c>
      <c r="E93" s="34" t="s">
        <v>109</v>
      </c>
      <c r="F93" s="34">
        <v>2</v>
      </c>
      <c r="G93" s="34" t="s">
        <v>342</v>
      </c>
      <c r="H93" s="34" t="s">
        <v>18</v>
      </c>
      <c r="I93" s="34">
        <v>24</v>
      </c>
      <c r="J93" s="34" t="s">
        <v>287</v>
      </c>
      <c r="K93" s="34">
        <v>83.4</v>
      </c>
      <c r="L93" s="34" t="s">
        <v>288</v>
      </c>
      <c r="M93" s="34" t="s">
        <v>288</v>
      </c>
      <c r="N93" s="34">
        <v>83.4</v>
      </c>
      <c r="O93" s="34">
        <v>1</v>
      </c>
      <c r="P93" s="34" t="s">
        <v>28</v>
      </c>
      <c r="Q93" s="45" t="s">
        <v>28</v>
      </c>
    </row>
    <row r="94" spans="1:17" ht="30.75" customHeight="1">
      <c r="A94" s="34" t="s">
        <v>339</v>
      </c>
      <c r="B94" s="14" t="s">
        <v>343</v>
      </c>
      <c r="C94" s="34" t="s">
        <v>284</v>
      </c>
      <c r="D94" s="34" t="s">
        <v>341</v>
      </c>
      <c r="E94" s="34" t="s">
        <v>109</v>
      </c>
      <c r="F94" s="34">
        <v>2</v>
      </c>
      <c r="G94" s="34" t="s">
        <v>344</v>
      </c>
      <c r="H94" s="34" t="s">
        <v>52</v>
      </c>
      <c r="I94" s="34">
        <v>32</v>
      </c>
      <c r="J94" s="34" t="s">
        <v>287</v>
      </c>
      <c r="K94" s="34">
        <v>79.8</v>
      </c>
      <c r="L94" s="34" t="s">
        <v>288</v>
      </c>
      <c r="M94" s="34" t="s">
        <v>288</v>
      </c>
      <c r="N94" s="34">
        <v>79.8</v>
      </c>
      <c r="O94" s="34">
        <v>2</v>
      </c>
      <c r="P94" s="34" t="s">
        <v>28</v>
      </c>
      <c r="Q94" s="45" t="s">
        <v>28</v>
      </c>
    </row>
    <row r="95" spans="1:17" ht="30.75" customHeight="1">
      <c r="A95" s="34" t="s">
        <v>345</v>
      </c>
      <c r="B95" s="14" t="s">
        <v>346</v>
      </c>
      <c r="C95" s="34" t="s">
        <v>284</v>
      </c>
      <c r="D95" s="34" t="s">
        <v>347</v>
      </c>
      <c r="E95" s="34" t="s">
        <v>109</v>
      </c>
      <c r="F95" s="34">
        <v>1</v>
      </c>
      <c r="G95" s="34" t="s">
        <v>348</v>
      </c>
      <c r="H95" s="34" t="s">
        <v>52</v>
      </c>
      <c r="I95" s="34">
        <v>28</v>
      </c>
      <c r="J95" s="34" t="s">
        <v>287</v>
      </c>
      <c r="K95" s="34">
        <v>85.6</v>
      </c>
      <c r="L95" s="34" t="s">
        <v>288</v>
      </c>
      <c r="M95" s="34" t="s">
        <v>288</v>
      </c>
      <c r="N95" s="34">
        <v>85.6</v>
      </c>
      <c r="O95" s="34">
        <v>1</v>
      </c>
      <c r="P95" s="34" t="s">
        <v>28</v>
      </c>
      <c r="Q95" s="45" t="s">
        <v>28</v>
      </c>
    </row>
    <row r="96" spans="1:17" ht="30.75" customHeight="1">
      <c r="A96" s="34" t="s">
        <v>349</v>
      </c>
      <c r="B96" s="14" t="s">
        <v>350</v>
      </c>
      <c r="C96" s="34" t="s">
        <v>351</v>
      </c>
      <c r="D96" s="34" t="s">
        <v>352</v>
      </c>
      <c r="E96" s="34" t="s">
        <v>55</v>
      </c>
      <c r="F96" s="34">
        <v>1</v>
      </c>
      <c r="G96" s="34" t="s">
        <v>353</v>
      </c>
      <c r="H96" s="34" t="s">
        <v>52</v>
      </c>
      <c r="I96" s="34">
        <v>27</v>
      </c>
      <c r="J96" s="34" t="s">
        <v>287</v>
      </c>
      <c r="K96" s="34">
        <v>80.6</v>
      </c>
      <c r="L96" s="34" t="s">
        <v>288</v>
      </c>
      <c r="M96" s="34" t="s">
        <v>288</v>
      </c>
      <c r="N96" s="34">
        <v>80.6</v>
      </c>
      <c r="O96" s="34">
        <v>1</v>
      </c>
      <c r="P96" s="34" t="s">
        <v>28</v>
      </c>
      <c r="Q96" s="34" t="s">
        <v>28</v>
      </c>
    </row>
    <row r="97" spans="1:17" ht="30.75" customHeight="1">
      <c r="A97" s="34" t="s">
        <v>354</v>
      </c>
      <c r="B97" s="14" t="s">
        <v>355</v>
      </c>
      <c r="C97" s="34" t="s">
        <v>351</v>
      </c>
      <c r="D97" s="34" t="s">
        <v>356</v>
      </c>
      <c r="E97" s="34" t="s">
        <v>24</v>
      </c>
      <c r="F97" s="34">
        <v>1</v>
      </c>
      <c r="G97" s="34" t="s">
        <v>357</v>
      </c>
      <c r="H97" s="34" t="s">
        <v>52</v>
      </c>
      <c r="I97" s="34" t="s">
        <v>62</v>
      </c>
      <c r="J97" s="34" t="s">
        <v>287</v>
      </c>
      <c r="K97" s="34">
        <v>84</v>
      </c>
      <c r="L97" s="34" t="s">
        <v>288</v>
      </c>
      <c r="M97" s="34" t="s">
        <v>288</v>
      </c>
      <c r="N97" s="34">
        <v>84</v>
      </c>
      <c r="O97" s="34">
        <v>1</v>
      </c>
      <c r="P97" s="34" t="s">
        <v>28</v>
      </c>
      <c r="Q97" s="34" t="s">
        <v>28</v>
      </c>
    </row>
  </sheetData>
  <sheetProtection/>
  <mergeCells count="1">
    <mergeCell ref="A1:Q1"/>
  </mergeCells>
  <printOptions/>
  <pageMargins left="0.5548611111111111" right="0.5548611111111111" top="1" bottom="1" header="0.5118055555555555" footer="0.511805555555555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jiachm</dc:creator>
  <cp:keywords/>
  <dc:description/>
  <cp:lastModifiedBy>Administrator</cp:lastModifiedBy>
  <cp:lastPrinted>2017-08-31T00:43:21Z</cp:lastPrinted>
  <dcterms:created xsi:type="dcterms:W3CDTF">2017-07-24T04:39:57Z</dcterms:created>
  <dcterms:modified xsi:type="dcterms:W3CDTF">2020-11-20T07:13:15Z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KSORubyTemplate">
    <vt:lpwstr>20</vt:lpwstr>
  </property>
</Properties>
</file>