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<sst xmlns="http://schemas.openxmlformats.org/spreadsheetml/2006/main" count="284" uniqueCount="184">
  <si>
    <t xml:space="preserve">   振文镇村（社区）后备干部公开选拔笔试成绩成绩公告表</t>
  </si>
  <si>
    <t>所在村（社区）</t>
  </si>
  <si>
    <t>准考证号</t>
  </si>
  <si>
    <t>姓名</t>
  </si>
  <si>
    <t>性别</t>
  </si>
  <si>
    <t>报考单位及代码</t>
  </si>
  <si>
    <t>考场号</t>
  </si>
  <si>
    <t>座位号</t>
  </si>
  <si>
    <t>笔试  分数</t>
  </si>
  <si>
    <t>排名</t>
  </si>
  <si>
    <t>备注</t>
  </si>
  <si>
    <t>大桥</t>
  </si>
  <si>
    <t>陈尚观</t>
  </si>
  <si>
    <t>大桥01</t>
  </si>
  <si>
    <t>02</t>
  </si>
  <si>
    <t>陈康耀</t>
  </si>
  <si>
    <t>01</t>
  </si>
  <si>
    <t>邓华燕</t>
  </si>
  <si>
    <t>03</t>
  </si>
  <si>
    <t>缺考</t>
  </si>
  <si>
    <t>凌华亮</t>
  </si>
  <si>
    <t>大桥02</t>
  </si>
  <si>
    <t>06</t>
  </si>
  <si>
    <t>梁晓程</t>
  </si>
  <si>
    <t>04</t>
  </si>
  <si>
    <t>凌伟明</t>
  </si>
  <si>
    <t>05</t>
  </si>
  <si>
    <t>振城</t>
  </si>
  <si>
    <t>李翠华</t>
  </si>
  <si>
    <t>振城01</t>
  </si>
  <si>
    <t>08</t>
  </si>
  <si>
    <t>陈梦丽</t>
  </si>
  <si>
    <t>07</t>
  </si>
  <si>
    <t>郑伟雄</t>
  </si>
  <si>
    <t>09</t>
  </si>
  <si>
    <t>彭绍基</t>
  </si>
  <si>
    <t>振城02</t>
  </si>
  <si>
    <t>12</t>
  </si>
  <si>
    <t>梁中正</t>
  </si>
  <si>
    <t>10</t>
  </si>
  <si>
    <t>陈梦慧</t>
  </si>
  <si>
    <t>11</t>
  </si>
  <si>
    <t>水口渡</t>
  </si>
  <si>
    <t>曾多琼</t>
  </si>
  <si>
    <t>水口渡01</t>
  </si>
  <si>
    <t>21</t>
  </si>
  <si>
    <t>苏琅文</t>
  </si>
  <si>
    <t>14</t>
  </si>
  <si>
    <t>陈文定</t>
  </si>
  <si>
    <t>22</t>
  </si>
  <si>
    <t>潘虹妃</t>
  </si>
  <si>
    <t>水口渡02</t>
  </si>
  <si>
    <t>19</t>
  </si>
  <si>
    <t>张世豪</t>
  </si>
  <si>
    <t>24</t>
  </si>
  <si>
    <t>苏倩飞</t>
  </si>
  <si>
    <t>13</t>
  </si>
  <si>
    <t>劳奕斯</t>
  </si>
  <si>
    <t>20</t>
  </si>
  <si>
    <t>张利利</t>
  </si>
  <si>
    <t>18</t>
  </si>
  <si>
    <t>张世杰</t>
  </si>
  <si>
    <t>16</t>
  </si>
  <si>
    <t>潘晓冰</t>
  </si>
  <si>
    <t>23</t>
  </si>
  <si>
    <t>苏倩玲</t>
  </si>
  <si>
    <t>15</t>
  </si>
  <si>
    <t>梁华帝</t>
  </si>
  <si>
    <t>25</t>
  </si>
  <si>
    <t>陈霖</t>
  </si>
  <si>
    <t>17</t>
  </si>
  <si>
    <t>石碇</t>
  </si>
  <si>
    <t>肖玲燕</t>
  </si>
  <si>
    <t>石碇02</t>
  </si>
  <si>
    <t>28</t>
  </si>
  <si>
    <t>谭燕平</t>
  </si>
  <si>
    <t>26</t>
  </si>
  <si>
    <t>戴国强</t>
  </si>
  <si>
    <t>27</t>
  </si>
  <si>
    <t>三江</t>
  </si>
  <si>
    <t>李展颖</t>
  </si>
  <si>
    <t>三江01</t>
  </si>
  <si>
    <t>29</t>
  </si>
  <si>
    <t>林水帝</t>
  </si>
  <si>
    <t>三江02</t>
  </si>
  <si>
    <t>33</t>
  </si>
  <si>
    <t>叶钱钱</t>
  </si>
  <si>
    <t>30</t>
  </si>
  <si>
    <t>林杰信</t>
  </si>
  <si>
    <t>34</t>
  </si>
  <si>
    <t>林宇豪</t>
  </si>
  <si>
    <t>31</t>
  </si>
  <si>
    <t>沈政柱</t>
  </si>
  <si>
    <t>32</t>
  </si>
  <si>
    <t>加伦</t>
  </si>
  <si>
    <t>孙晓</t>
  </si>
  <si>
    <t>加伦01</t>
  </si>
  <si>
    <t>38</t>
  </si>
  <si>
    <t>陈亚妹</t>
  </si>
  <si>
    <t>加伦02</t>
  </si>
  <si>
    <t>35</t>
  </si>
  <si>
    <t>许鑫</t>
  </si>
  <si>
    <t>36</t>
  </si>
  <si>
    <t>杨小妮</t>
  </si>
  <si>
    <t>37</t>
  </si>
  <si>
    <t>林凯丽</t>
  </si>
  <si>
    <t>39</t>
  </si>
  <si>
    <t>邓并志</t>
  </si>
  <si>
    <t>罗里</t>
  </si>
  <si>
    <t>杨健</t>
  </si>
  <si>
    <t>罗里01</t>
  </si>
  <si>
    <t>冯小敏</t>
  </si>
  <si>
    <t>杨康发</t>
  </si>
  <si>
    <t>罗里02</t>
  </si>
  <si>
    <t>40</t>
  </si>
  <si>
    <t>沙洲</t>
  </si>
  <si>
    <t>李兵</t>
  </si>
  <si>
    <t>沙洲01</t>
  </si>
  <si>
    <t>罗土坚</t>
  </si>
  <si>
    <t>沙洲02</t>
  </si>
  <si>
    <t>李康超</t>
  </si>
  <si>
    <t>李帝春</t>
  </si>
  <si>
    <t>凌春梅</t>
  </si>
  <si>
    <t>罗文源</t>
  </si>
  <si>
    <t>山圩</t>
  </si>
  <si>
    <t>李华丽</t>
  </si>
  <si>
    <t>山圩01</t>
  </si>
  <si>
    <t>谭土龙</t>
  </si>
  <si>
    <t>林霞贞</t>
  </si>
  <si>
    <t>山圩02</t>
  </si>
  <si>
    <t>陈智</t>
  </si>
  <si>
    <t>山东</t>
  </si>
  <si>
    <t>杨益女</t>
  </si>
  <si>
    <t>山东01</t>
  </si>
  <si>
    <t>邓敏蝉</t>
  </si>
  <si>
    <t>山东02</t>
  </si>
  <si>
    <t>林建丽</t>
  </si>
  <si>
    <t>肖景弟</t>
  </si>
  <si>
    <t>肖晓通</t>
  </si>
  <si>
    <t>郭屋</t>
  </si>
  <si>
    <t>邓梦清</t>
  </si>
  <si>
    <t>郭屋01</t>
  </si>
  <si>
    <t>郭土福</t>
  </si>
  <si>
    <t>孙伟霖</t>
  </si>
  <si>
    <t>郭成茂</t>
  </si>
  <si>
    <t>郭屋02</t>
  </si>
  <si>
    <t>郭梓聪</t>
  </si>
  <si>
    <t>郭上林</t>
  </si>
  <si>
    <t>李晓艳</t>
  </si>
  <si>
    <t>湖塘</t>
  </si>
  <si>
    <t>陈洁娜</t>
  </si>
  <si>
    <t>湖塘01</t>
  </si>
  <si>
    <t>泗岸</t>
  </si>
  <si>
    <t>杨亚燕</t>
  </si>
  <si>
    <t>泗岸01</t>
  </si>
  <si>
    <t>低垌</t>
  </si>
  <si>
    <t>陈智玲</t>
  </si>
  <si>
    <t>低垌01</t>
  </si>
  <si>
    <t>陈雾霞</t>
  </si>
  <si>
    <t>陈康权</t>
  </si>
  <si>
    <t>陈荣芳</t>
  </si>
  <si>
    <t>低垌02</t>
  </si>
  <si>
    <t>林康娣</t>
  </si>
  <si>
    <t>黄康文</t>
  </si>
  <si>
    <t>振文</t>
  </si>
  <si>
    <t>潘如允</t>
  </si>
  <si>
    <t>振文01</t>
  </si>
  <si>
    <t>陈诗晴</t>
  </si>
  <si>
    <t>杨小兰</t>
  </si>
  <si>
    <t>邓嘉颖</t>
  </si>
  <si>
    <t>女</t>
  </si>
  <si>
    <t>潘如捷</t>
  </si>
  <si>
    <t>振文02</t>
  </si>
  <si>
    <t>奇艳</t>
  </si>
  <si>
    <t>孙诗婷</t>
  </si>
  <si>
    <t>奇艳01</t>
  </si>
  <si>
    <t>孙晓强</t>
  </si>
  <si>
    <t>奇艳02</t>
  </si>
  <si>
    <t>41</t>
  </si>
  <si>
    <t>沙尾</t>
  </si>
  <si>
    <t>王聪</t>
  </si>
  <si>
    <t>沙尾02</t>
  </si>
  <si>
    <t>李展怡</t>
  </si>
  <si>
    <t>备注：根据《振文镇村（社区）后备干部公开选拔方案》，经研究决定笔试合格分数线为55分，考生的笔试成绩必须达到笔试合格线方可进入面试；如报名岗位的参加笔试人数均未达到选拔岗位人数3倍，不再设定合格线，参加笔试人员全部进入面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</si>
</sst>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1" fillId="26" borderId="16" applyNumberFormat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14" fillId="23" borderId="1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6" fontId="0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76" fontId="0" fillId="4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771;&#35797;&#25991;&#20214;\&#25253;&#32771;&#20154;&#21592;&#21517;&#208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生名册"/>
      <sheetName val="第一考场"/>
      <sheetName val="第二考场"/>
      <sheetName val="第三考场"/>
      <sheetName val="第四考场"/>
      <sheetName val="教室1张贴"/>
      <sheetName val="教室2张贴"/>
      <sheetName val="教室3张贴"/>
      <sheetName val="教室4张贴"/>
      <sheetName val="Sheet2"/>
    </sheetNames>
    <sheetDataSet>
      <sheetData sheetId="0">
        <row r="2">
          <cell r="A2">
            <v>2020001</v>
          </cell>
          <cell r="B2" t="str">
            <v>陈康耀</v>
          </cell>
          <cell r="C2">
            <v>61.5</v>
          </cell>
          <cell r="D2">
            <v>50</v>
          </cell>
          <cell r="E2" t="str">
            <v>不合格</v>
          </cell>
          <cell r="F2">
            <v>111.5</v>
          </cell>
          <cell r="G2" t="str">
            <v>440883199107085030</v>
          </cell>
          <cell r="H2">
            <v>1991.07</v>
          </cell>
          <cell r="I2" t="str">
            <v>男</v>
          </cell>
          <cell r="J2" t="str">
            <v>中共党员</v>
          </cell>
          <cell r="K2" t="str">
            <v>中专</v>
          </cell>
          <cell r="L2" t="str">
            <v>旅游与酒店服务</v>
          </cell>
          <cell r="M2" t="str">
            <v>大桥</v>
          </cell>
          <cell r="N2" t="str">
            <v>大桥01</v>
          </cell>
          <cell r="O2">
            <v>13538852188</v>
          </cell>
        </row>
        <row r="2">
          <cell r="Q2">
            <v>401</v>
          </cell>
        </row>
        <row r="3">
          <cell r="A3">
            <v>2020002</v>
          </cell>
          <cell r="B3" t="str">
            <v>陈尚观</v>
          </cell>
          <cell r="C3">
            <v>71.5</v>
          </cell>
          <cell r="D3">
            <v>95</v>
          </cell>
          <cell r="E3" t="str">
            <v>合格</v>
          </cell>
          <cell r="F3">
            <v>166.5</v>
          </cell>
          <cell r="G3" t="str">
            <v>440883198808105052</v>
          </cell>
          <cell r="H3">
            <v>1988.08</v>
          </cell>
          <cell r="I3" t="str">
            <v>男</v>
          </cell>
          <cell r="J3" t="str">
            <v>中共党员</v>
          </cell>
          <cell r="K3" t="str">
            <v>大专</v>
          </cell>
          <cell r="L3" t="str">
            <v>计算机控制技术</v>
          </cell>
          <cell r="M3" t="str">
            <v>大桥</v>
          </cell>
          <cell r="N3" t="str">
            <v>大桥01</v>
          </cell>
          <cell r="O3">
            <v>13724854990</v>
          </cell>
        </row>
        <row r="3">
          <cell r="Q3">
            <v>401</v>
          </cell>
        </row>
        <row r="4">
          <cell r="A4">
            <v>2020003</v>
          </cell>
          <cell r="B4" t="str">
            <v>邓华燕</v>
          </cell>
          <cell r="C4" t="str">
            <v>缺考</v>
          </cell>
          <cell r="D4" t="str">
            <v>缺考</v>
          </cell>
          <cell r="E4" t="str">
            <v>缺考</v>
          </cell>
          <cell r="F4" t="str">
            <v>缺考</v>
          </cell>
          <cell r="G4" t="str">
            <v>440883198602225067</v>
          </cell>
          <cell r="H4">
            <v>1986.02</v>
          </cell>
          <cell r="I4" t="str">
            <v>女</v>
          </cell>
          <cell r="J4" t="str">
            <v>中共党员</v>
          </cell>
          <cell r="K4" t="str">
            <v>大专</v>
          </cell>
          <cell r="L4" t="str">
            <v>市场营销</v>
          </cell>
          <cell r="M4" t="str">
            <v>大桥</v>
          </cell>
          <cell r="N4" t="str">
            <v>大桥01</v>
          </cell>
          <cell r="O4">
            <v>18875988103</v>
          </cell>
        </row>
        <row r="4">
          <cell r="Q4">
            <v>401</v>
          </cell>
        </row>
        <row r="5">
          <cell r="A5">
            <v>2020004</v>
          </cell>
          <cell r="B5" t="str">
            <v>梁晓程</v>
          </cell>
          <cell r="C5">
            <v>59.5</v>
          </cell>
          <cell r="D5">
            <v>35</v>
          </cell>
          <cell r="E5" t="str">
            <v>不合格</v>
          </cell>
          <cell r="F5">
            <v>94.5</v>
          </cell>
          <cell r="G5" t="str">
            <v>440981198805103548</v>
          </cell>
          <cell r="H5">
            <v>1988.05</v>
          </cell>
          <cell r="I5" t="str">
            <v>女</v>
          </cell>
          <cell r="J5" t="str">
            <v>共青团员</v>
          </cell>
          <cell r="K5" t="str">
            <v>大专</v>
          </cell>
          <cell r="L5" t="str">
            <v>畜牧兽医与管理</v>
          </cell>
          <cell r="M5" t="str">
            <v>大桥</v>
          </cell>
          <cell r="N5" t="str">
            <v>大桥02</v>
          </cell>
          <cell r="O5">
            <v>18820707808</v>
          </cell>
        </row>
        <row r="5">
          <cell r="Q5">
            <v>401</v>
          </cell>
        </row>
        <row r="6">
          <cell r="A6">
            <v>2020005</v>
          </cell>
          <cell r="B6" t="str">
            <v>凌伟明</v>
          </cell>
          <cell r="C6">
            <v>56</v>
          </cell>
          <cell r="D6">
            <v>64</v>
          </cell>
          <cell r="E6" t="str">
            <v>合格</v>
          </cell>
          <cell r="F6">
            <v>120</v>
          </cell>
          <cell r="G6" t="str">
            <v>440883199409105199</v>
          </cell>
          <cell r="H6">
            <v>1994.09</v>
          </cell>
          <cell r="I6" t="str">
            <v>男</v>
          </cell>
          <cell r="J6" t="str">
            <v>共青团员</v>
          </cell>
          <cell r="K6" t="str">
            <v>高中</v>
          </cell>
        </row>
        <row r="6">
          <cell r="M6" t="str">
            <v>大桥</v>
          </cell>
          <cell r="N6" t="str">
            <v>大桥02</v>
          </cell>
          <cell r="O6">
            <v>15767371757</v>
          </cell>
        </row>
        <row r="6">
          <cell r="Q6">
            <v>401</v>
          </cell>
        </row>
        <row r="7">
          <cell r="A7">
            <v>2020006</v>
          </cell>
          <cell r="B7" t="str">
            <v>凌华亮</v>
          </cell>
          <cell r="C7">
            <v>73.5</v>
          </cell>
          <cell r="D7">
            <v>92</v>
          </cell>
          <cell r="E7" t="str">
            <v>合格</v>
          </cell>
          <cell r="F7">
            <v>165.5</v>
          </cell>
          <cell r="G7" t="str">
            <v>440883198410085071</v>
          </cell>
          <cell r="H7">
            <v>1984.1</v>
          </cell>
          <cell r="I7" t="str">
            <v>男</v>
          </cell>
          <cell r="J7" t="str">
            <v>群众</v>
          </cell>
          <cell r="K7" t="str">
            <v>大专</v>
          </cell>
          <cell r="L7" t="str">
            <v>国际物流与报关</v>
          </cell>
          <cell r="M7" t="str">
            <v>大桥</v>
          </cell>
          <cell r="N7" t="str">
            <v>大桥02</v>
          </cell>
          <cell r="O7">
            <v>13763031938</v>
          </cell>
        </row>
        <row r="7">
          <cell r="Q7">
            <v>401</v>
          </cell>
        </row>
        <row r="8">
          <cell r="A8">
            <v>2020007</v>
          </cell>
          <cell r="B8" t="str">
            <v>陈梦丽</v>
          </cell>
          <cell r="C8">
            <v>62.5</v>
          </cell>
          <cell r="D8">
            <v>87</v>
          </cell>
          <cell r="E8" t="str">
            <v>合格</v>
          </cell>
          <cell r="F8">
            <v>149.5</v>
          </cell>
          <cell r="G8" t="str">
            <v>440883199004265047</v>
          </cell>
          <cell r="H8">
            <v>1990.04</v>
          </cell>
          <cell r="I8" t="str">
            <v>女</v>
          </cell>
          <cell r="J8" t="str">
            <v>中共党员</v>
          </cell>
          <cell r="K8" t="str">
            <v>大专</v>
          </cell>
          <cell r="L8" t="str">
            <v>商务英语</v>
          </cell>
          <cell r="M8" t="str">
            <v>振城</v>
          </cell>
          <cell r="N8" t="str">
            <v>振城01</v>
          </cell>
          <cell r="O8">
            <v>18924402890</v>
          </cell>
        </row>
        <row r="8">
          <cell r="Q8">
            <v>401</v>
          </cell>
        </row>
        <row r="9">
          <cell r="A9">
            <v>2020008</v>
          </cell>
          <cell r="B9" t="str">
            <v>李翠华</v>
          </cell>
          <cell r="C9">
            <v>63</v>
          </cell>
          <cell r="D9">
            <v>65</v>
          </cell>
          <cell r="E9" t="str">
            <v>合格</v>
          </cell>
          <cell r="F9">
            <v>128</v>
          </cell>
          <cell r="G9" t="str">
            <v>440883198503161205</v>
          </cell>
          <cell r="H9">
            <v>1985.03</v>
          </cell>
          <cell r="I9" t="str">
            <v>女</v>
          </cell>
          <cell r="J9" t="str">
            <v>中共党员</v>
          </cell>
          <cell r="K9" t="str">
            <v>中专</v>
          </cell>
          <cell r="L9" t="str">
            <v>营销与会计</v>
          </cell>
          <cell r="M9" t="str">
            <v>振城</v>
          </cell>
          <cell r="N9" t="str">
            <v>振城01</v>
          </cell>
          <cell r="O9">
            <v>15766859848</v>
          </cell>
        </row>
        <row r="9">
          <cell r="Q9">
            <v>401</v>
          </cell>
        </row>
        <row r="10">
          <cell r="A10">
            <v>2020009</v>
          </cell>
          <cell r="B10" t="str">
            <v>郑伟雄</v>
          </cell>
          <cell r="C10">
            <v>49.5</v>
          </cell>
          <cell r="D10">
            <v>30</v>
          </cell>
          <cell r="E10" t="str">
            <v>不合格</v>
          </cell>
          <cell r="F10">
            <v>79.5</v>
          </cell>
          <cell r="G10" t="str">
            <v>440883198412095070</v>
          </cell>
          <cell r="H10">
            <v>1984.12</v>
          </cell>
          <cell r="I10" t="str">
            <v>男</v>
          </cell>
          <cell r="J10" t="str">
            <v>中共党员</v>
          </cell>
          <cell r="K10" t="str">
            <v>中专</v>
          </cell>
          <cell r="L10" t="str">
            <v>计算机</v>
          </cell>
          <cell r="M10" t="str">
            <v>振城</v>
          </cell>
          <cell r="N10" t="str">
            <v>振城01</v>
          </cell>
          <cell r="O10">
            <v>13828216677</v>
          </cell>
        </row>
        <row r="10">
          <cell r="Q10">
            <v>401</v>
          </cell>
        </row>
        <row r="11">
          <cell r="A11">
            <v>2020010</v>
          </cell>
          <cell r="B11" t="str">
            <v>梁中正</v>
          </cell>
          <cell r="C11">
            <v>74</v>
          </cell>
          <cell r="D11">
            <v>87</v>
          </cell>
          <cell r="E11" t="str">
            <v>合格</v>
          </cell>
          <cell r="F11">
            <v>161</v>
          </cell>
          <cell r="G11" t="str">
            <v>440883199711080359</v>
          </cell>
          <cell r="H11">
            <v>1997.11</v>
          </cell>
          <cell r="I11" t="str">
            <v>男</v>
          </cell>
          <cell r="J11" t="str">
            <v>共青团员</v>
          </cell>
          <cell r="K11" t="str">
            <v>大专</v>
          </cell>
          <cell r="L11" t="str">
            <v>会计电算化</v>
          </cell>
          <cell r="M11" t="str">
            <v>振城</v>
          </cell>
          <cell r="N11" t="str">
            <v>振城02</v>
          </cell>
          <cell r="O11">
            <v>15766394793</v>
          </cell>
        </row>
        <row r="11">
          <cell r="Q11">
            <v>401</v>
          </cell>
        </row>
        <row r="12">
          <cell r="A12">
            <v>2020011</v>
          </cell>
          <cell r="B12" t="str">
            <v>陈梦慧</v>
          </cell>
          <cell r="C12" t="str">
            <v>缺考</v>
          </cell>
          <cell r="D12" t="str">
            <v>缺考</v>
          </cell>
          <cell r="E12" t="str">
            <v>缺考</v>
          </cell>
          <cell r="F12" t="str">
            <v>缺考</v>
          </cell>
          <cell r="G12" t="str">
            <v>440883199207065109</v>
          </cell>
          <cell r="H12">
            <v>1992.07</v>
          </cell>
          <cell r="I12" t="str">
            <v>女</v>
          </cell>
          <cell r="J12" t="str">
            <v>群众</v>
          </cell>
          <cell r="K12" t="str">
            <v>大专</v>
          </cell>
          <cell r="L12" t="str">
            <v>文秘</v>
          </cell>
          <cell r="M12" t="str">
            <v>振城</v>
          </cell>
          <cell r="N12" t="str">
            <v>振城02</v>
          </cell>
          <cell r="O12">
            <v>13702471802</v>
          </cell>
        </row>
        <row r="12">
          <cell r="Q12">
            <v>401</v>
          </cell>
        </row>
        <row r="13">
          <cell r="A13">
            <v>2020012</v>
          </cell>
          <cell r="B13" t="str">
            <v>彭绍基</v>
          </cell>
          <cell r="C13">
            <v>81.5</v>
          </cell>
          <cell r="D13">
            <v>89</v>
          </cell>
          <cell r="E13" t="str">
            <v>合格</v>
          </cell>
          <cell r="F13">
            <v>170.5</v>
          </cell>
          <cell r="G13" t="str">
            <v>440883199502035033</v>
          </cell>
          <cell r="H13">
            <v>1995.02</v>
          </cell>
          <cell r="I13" t="str">
            <v>男</v>
          </cell>
          <cell r="J13" t="str">
            <v>群众</v>
          </cell>
          <cell r="K13" t="str">
            <v>大专</v>
          </cell>
          <cell r="L13" t="str">
            <v>计算机科学与技术（网络工程）</v>
          </cell>
          <cell r="M13" t="str">
            <v>振城</v>
          </cell>
          <cell r="N13" t="str">
            <v>振城02</v>
          </cell>
          <cell r="O13">
            <v>13536357246</v>
          </cell>
        </row>
        <row r="13">
          <cell r="Q13">
            <v>401</v>
          </cell>
        </row>
        <row r="14">
          <cell r="A14">
            <v>2020013</v>
          </cell>
          <cell r="B14" t="str">
            <v>苏倩飞</v>
          </cell>
          <cell r="C14">
            <v>67.5</v>
          </cell>
          <cell r="D14">
            <v>88</v>
          </cell>
          <cell r="E14" t="str">
            <v>合格</v>
          </cell>
          <cell r="F14">
            <v>155.5</v>
          </cell>
          <cell r="G14" t="str">
            <v>440883199707085085</v>
          </cell>
          <cell r="H14">
            <v>1997.07</v>
          </cell>
          <cell r="I14" t="str">
            <v>女</v>
          </cell>
          <cell r="J14" t="str">
            <v>共青团员</v>
          </cell>
          <cell r="K14" t="str">
            <v>大专</v>
          </cell>
          <cell r="L14" t="str">
            <v>会计</v>
          </cell>
          <cell r="M14" t="str">
            <v>水口渡</v>
          </cell>
          <cell r="N14" t="str">
            <v>水口渡02</v>
          </cell>
          <cell r="O14">
            <v>13030175480</v>
          </cell>
        </row>
        <row r="14">
          <cell r="Q14">
            <v>401</v>
          </cell>
        </row>
        <row r="15">
          <cell r="A15">
            <v>2020014</v>
          </cell>
          <cell r="B15" t="str">
            <v>苏琅文</v>
          </cell>
          <cell r="C15">
            <v>69</v>
          </cell>
          <cell r="D15">
            <v>85</v>
          </cell>
          <cell r="E15" t="str">
            <v>合格</v>
          </cell>
          <cell r="F15">
            <v>154</v>
          </cell>
          <cell r="G15" t="str">
            <v>440883199508210015</v>
          </cell>
          <cell r="H15">
            <v>1995.08</v>
          </cell>
          <cell r="I15" t="str">
            <v>男</v>
          </cell>
          <cell r="J15" t="str">
            <v>中共党员</v>
          </cell>
          <cell r="K15" t="str">
            <v>大专</v>
          </cell>
          <cell r="L15" t="str">
            <v>会计</v>
          </cell>
          <cell r="M15" t="str">
            <v>水口渡</v>
          </cell>
          <cell r="N15" t="str">
            <v>水口渡01</v>
          </cell>
          <cell r="O15">
            <v>13822554438</v>
          </cell>
        </row>
        <row r="15">
          <cell r="Q15">
            <v>401</v>
          </cell>
        </row>
        <row r="16">
          <cell r="A16">
            <v>2020015</v>
          </cell>
          <cell r="B16" t="str">
            <v>苏倩玲</v>
          </cell>
          <cell r="C16">
            <v>55</v>
          </cell>
          <cell r="D16">
            <v>88</v>
          </cell>
          <cell r="E16" t="str">
            <v>合格</v>
          </cell>
          <cell r="F16">
            <v>143</v>
          </cell>
          <cell r="G16" t="str">
            <v>440883199604185083</v>
          </cell>
          <cell r="H16">
            <v>1996.04</v>
          </cell>
          <cell r="I16" t="str">
            <v>女</v>
          </cell>
          <cell r="J16" t="str">
            <v>共青团员</v>
          </cell>
          <cell r="K16" t="str">
            <v>大专</v>
          </cell>
          <cell r="L16" t="str">
            <v>电子商务</v>
          </cell>
          <cell r="M16" t="str">
            <v>水口渡</v>
          </cell>
          <cell r="N16" t="str">
            <v>水口渡02</v>
          </cell>
          <cell r="O16">
            <v>18602010418</v>
          </cell>
        </row>
        <row r="16">
          <cell r="Q16">
            <v>401</v>
          </cell>
        </row>
        <row r="17">
          <cell r="A17">
            <v>2020016</v>
          </cell>
          <cell r="B17" t="str">
            <v>张世杰</v>
          </cell>
          <cell r="C17">
            <v>63.4</v>
          </cell>
          <cell r="D17">
            <v>84</v>
          </cell>
          <cell r="E17" t="str">
            <v>合格</v>
          </cell>
          <cell r="F17">
            <v>147.4</v>
          </cell>
          <cell r="G17" t="str">
            <v>440883199204085075</v>
          </cell>
          <cell r="H17">
            <v>1992.04</v>
          </cell>
          <cell r="I17" t="str">
            <v>男</v>
          </cell>
          <cell r="J17" t="str">
            <v>群众</v>
          </cell>
          <cell r="K17" t="str">
            <v>大专</v>
          </cell>
          <cell r="L17" t="str">
            <v>生物制药技术</v>
          </cell>
          <cell r="M17" t="str">
            <v>水口渡</v>
          </cell>
          <cell r="N17" t="str">
            <v>水口渡02</v>
          </cell>
          <cell r="O17">
            <v>18814149916</v>
          </cell>
        </row>
        <row r="17">
          <cell r="Q17">
            <v>401</v>
          </cell>
        </row>
        <row r="18">
          <cell r="A18">
            <v>2020017</v>
          </cell>
          <cell r="B18" t="str">
            <v>陈霖</v>
          </cell>
          <cell r="C18">
            <v>45.5</v>
          </cell>
          <cell r="D18">
            <v>30</v>
          </cell>
          <cell r="E18" t="str">
            <v>不合格</v>
          </cell>
          <cell r="F18">
            <v>75.5</v>
          </cell>
          <cell r="G18" t="str">
            <v>440883198512235077</v>
          </cell>
          <cell r="H18">
            <v>1985.12</v>
          </cell>
          <cell r="I18" t="str">
            <v>男</v>
          </cell>
          <cell r="J18" t="str">
            <v>群众</v>
          </cell>
          <cell r="K18" t="str">
            <v>高中</v>
          </cell>
        </row>
        <row r="18">
          <cell r="M18" t="str">
            <v>水口渡</v>
          </cell>
          <cell r="N18" t="str">
            <v>水口渡02</v>
          </cell>
          <cell r="O18">
            <v>13414926653</v>
          </cell>
        </row>
        <row r="18">
          <cell r="Q18">
            <v>401</v>
          </cell>
        </row>
        <row r="19">
          <cell r="A19">
            <v>2020018</v>
          </cell>
          <cell r="B19" t="str">
            <v>张利利</v>
          </cell>
          <cell r="C19">
            <v>66</v>
          </cell>
          <cell r="D19">
            <v>40</v>
          </cell>
          <cell r="E19" t="str">
            <v>不合格</v>
          </cell>
          <cell r="F19">
            <v>106</v>
          </cell>
          <cell r="G19" t="str">
            <v>440883198910281124</v>
          </cell>
          <cell r="H19">
            <v>1989.1</v>
          </cell>
          <cell r="I19" t="str">
            <v>女</v>
          </cell>
          <cell r="J19" t="str">
            <v>群众</v>
          </cell>
          <cell r="K19" t="str">
            <v>大专</v>
          </cell>
          <cell r="L19" t="str">
            <v>思想政治教育</v>
          </cell>
          <cell r="M19" t="str">
            <v>水口渡</v>
          </cell>
          <cell r="N19" t="str">
            <v>水口渡02</v>
          </cell>
          <cell r="O19">
            <v>15119520099</v>
          </cell>
        </row>
        <row r="19">
          <cell r="Q19">
            <v>401</v>
          </cell>
        </row>
        <row r="20">
          <cell r="A20">
            <v>2020019</v>
          </cell>
          <cell r="B20" t="str">
            <v>潘虹妃</v>
          </cell>
          <cell r="C20">
            <v>75</v>
          </cell>
          <cell r="D20">
            <v>89</v>
          </cell>
          <cell r="E20" t="str">
            <v>合格</v>
          </cell>
          <cell r="F20">
            <v>164</v>
          </cell>
          <cell r="G20" t="str">
            <v>445322199501180022</v>
          </cell>
          <cell r="H20">
            <v>1995.01</v>
          </cell>
          <cell r="I20" t="str">
            <v>女</v>
          </cell>
          <cell r="J20" t="str">
            <v>群众</v>
          </cell>
          <cell r="K20" t="str">
            <v>大专</v>
          </cell>
          <cell r="L20" t="str">
            <v>工商管理</v>
          </cell>
          <cell r="M20" t="str">
            <v>水口渡</v>
          </cell>
          <cell r="N20" t="str">
            <v>水口渡02</v>
          </cell>
          <cell r="O20">
            <v>15625155851</v>
          </cell>
        </row>
        <row r="20">
          <cell r="Q20">
            <v>401</v>
          </cell>
        </row>
        <row r="21">
          <cell r="A21">
            <v>2020020</v>
          </cell>
          <cell r="B21" t="str">
            <v>劳奕斯</v>
          </cell>
          <cell r="C21">
            <v>67</v>
          </cell>
          <cell r="D21">
            <v>94</v>
          </cell>
          <cell r="E21" t="str">
            <v>合格</v>
          </cell>
          <cell r="F21">
            <v>161</v>
          </cell>
          <cell r="G21" t="str">
            <v>440982198505102101</v>
          </cell>
          <cell r="H21">
            <v>1985.05</v>
          </cell>
          <cell r="I21" t="str">
            <v>女</v>
          </cell>
          <cell r="J21" t="str">
            <v>共青团员</v>
          </cell>
          <cell r="K21" t="str">
            <v>大专</v>
          </cell>
          <cell r="L21" t="str">
            <v>英语教育</v>
          </cell>
          <cell r="M21" t="str">
            <v>水口渡</v>
          </cell>
          <cell r="N21" t="str">
            <v>水口渡02</v>
          </cell>
          <cell r="O21" t="str">
            <v>134133499501</v>
          </cell>
        </row>
        <row r="21">
          <cell r="Q21">
            <v>401</v>
          </cell>
        </row>
        <row r="22">
          <cell r="A22">
            <v>2020021</v>
          </cell>
          <cell r="B22" t="str">
            <v>曾多琼</v>
          </cell>
          <cell r="C22">
            <v>69.5</v>
          </cell>
          <cell r="D22">
            <v>99</v>
          </cell>
          <cell r="E22" t="str">
            <v>合格</v>
          </cell>
          <cell r="F22">
            <v>168.5</v>
          </cell>
          <cell r="G22" t="str">
            <v>440883198512304247</v>
          </cell>
          <cell r="H22">
            <v>1985.12</v>
          </cell>
          <cell r="I22" t="str">
            <v>女</v>
          </cell>
          <cell r="J22" t="str">
            <v>中共党员</v>
          </cell>
          <cell r="K22" t="str">
            <v>大专</v>
          </cell>
          <cell r="L22" t="str">
            <v>电子商务</v>
          </cell>
          <cell r="M22" t="str">
            <v>水口渡</v>
          </cell>
          <cell r="N22" t="str">
            <v>水口渡01</v>
          </cell>
          <cell r="O22">
            <v>13659706751</v>
          </cell>
        </row>
        <row r="22">
          <cell r="Q22">
            <v>401</v>
          </cell>
        </row>
        <row r="23">
          <cell r="A23">
            <v>2020022</v>
          </cell>
          <cell r="B23" t="str">
            <v>陈文定</v>
          </cell>
          <cell r="C23">
            <v>63.5</v>
          </cell>
          <cell r="D23">
            <v>60</v>
          </cell>
          <cell r="E23" t="str">
            <v>合格</v>
          </cell>
          <cell r="F23">
            <v>123.5</v>
          </cell>
          <cell r="G23" t="str">
            <v>440883199107180353</v>
          </cell>
          <cell r="H23">
            <v>1991.07</v>
          </cell>
          <cell r="I23" t="str">
            <v>男</v>
          </cell>
          <cell r="J23" t="str">
            <v>中共党员</v>
          </cell>
          <cell r="K23" t="str">
            <v>高中</v>
          </cell>
        </row>
        <row r="23">
          <cell r="M23" t="str">
            <v>水口渡</v>
          </cell>
          <cell r="N23" t="str">
            <v>水口渡01</v>
          </cell>
          <cell r="O23">
            <v>18707592029</v>
          </cell>
        </row>
        <row r="23">
          <cell r="Q23">
            <v>401</v>
          </cell>
        </row>
        <row r="24">
          <cell r="A24">
            <v>2020023</v>
          </cell>
          <cell r="B24" t="str">
            <v>潘晓冰</v>
          </cell>
          <cell r="C24">
            <v>57</v>
          </cell>
          <cell r="D24">
            <v>81</v>
          </cell>
          <cell r="E24" t="str">
            <v>合格</v>
          </cell>
          <cell r="F24">
            <v>138</v>
          </cell>
          <cell r="G24" t="str">
            <v>440883198903155082</v>
          </cell>
          <cell r="H24">
            <v>1989.03</v>
          </cell>
          <cell r="I24" t="str">
            <v>女</v>
          </cell>
          <cell r="J24" t="str">
            <v>群众</v>
          </cell>
          <cell r="K24" t="str">
            <v>大专</v>
          </cell>
          <cell r="L24" t="str">
            <v>物流管理</v>
          </cell>
          <cell r="M24" t="str">
            <v>水口渡</v>
          </cell>
          <cell r="N24" t="str">
            <v>水口渡02</v>
          </cell>
          <cell r="O24">
            <v>18022649994</v>
          </cell>
        </row>
        <row r="24">
          <cell r="Q24">
            <v>401</v>
          </cell>
        </row>
        <row r="25">
          <cell r="A25">
            <v>2020024</v>
          </cell>
          <cell r="B25" t="str">
            <v>张世豪</v>
          </cell>
          <cell r="C25">
            <v>73</v>
          </cell>
          <cell r="D25">
            <v>75</v>
          </cell>
          <cell r="E25" t="str">
            <v>合格</v>
          </cell>
          <cell r="F25">
            <v>148</v>
          </cell>
          <cell r="G25" t="str">
            <v>440883199406205135</v>
          </cell>
          <cell r="H25">
            <v>1994.06</v>
          </cell>
          <cell r="I25" t="str">
            <v>男</v>
          </cell>
          <cell r="J25" t="str">
            <v>群众</v>
          </cell>
          <cell r="K25" t="str">
            <v>本科</v>
          </cell>
          <cell r="L25" t="str">
            <v>电气工程及其自动化</v>
          </cell>
          <cell r="M25" t="str">
            <v>水口渡</v>
          </cell>
          <cell r="N25" t="str">
            <v>水口渡02</v>
          </cell>
          <cell r="O25">
            <v>13129118687</v>
          </cell>
        </row>
        <row r="25">
          <cell r="Q25">
            <v>401</v>
          </cell>
        </row>
        <row r="26">
          <cell r="A26">
            <v>2020025</v>
          </cell>
          <cell r="B26" t="str">
            <v>梁华帝</v>
          </cell>
          <cell r="C26">
            <v>49</v>
          </cell>
          <cell r="D26">
            <v>10</v>
          </cell>
          <cell r="E26" t="str">
            <v>不合格</v>
          </cell>
          <cell r="F26">
            <v>59</v>
          </cell>
          <cell r="G26" t="str">
            <v>440883198108295115</v>
          </cell>
          <cell r="H26">
            <v>1981.08</v>
          </cell>
          <cell r="I26" t="str">
            <v>男</v>
          </cell>
          <cell r="J26" t="str">
            <v>群众</v>
          </cell>
          <cell r="K26" t="str">
            <v>高中</v>
          </cell>
        </row>
        <row r="26">
          <cell r="M26" t="str">
            <v>水口渡</v>
          </cell>
          <cell r="N26" t="str">
            <v>水口渡02</v>
          </cell>
          <cell r="O26">
            <v>13822557488</v>
          </cell>
        </row>
        <row r="26">
          <cell r="Q26">
            <v>401</v>
          </cell>
        </row>
        <row r="27">
          <cell r="A27">
            <v>2020026</v>
          </cell>
          <cell r="B27" t="str">
            <v>谭燕平</v>
          </cell>
          <cell r="C27">
            <v>55.5</v>
          </cell>
          <cell r="D27">
            <v>81</v>
          </cell>
          <cell r="E27" t="str">
            <v>合格</v>
          </cell>
          <cell r="F27">
            <v>136.5</v>
          </cell>
          <cell r="G27" t="str">
            <v>440883198407285048</v>
          </cell>
          <cell r="H27">
            <v>1984.07</v>
          </cell>
          <cell r="I27" t="str">
            <v>女</v>
          </cell>
          <cell r="J27" t="str">
            <v>群众</v>
          </cell>
          <cell r="K27" t="str">
            <v>大专</v>
          </cell>
          <cell r="L27" t="str">
            <v>酒店管理</v>
          </cell>
          <cell r="M27" t="str">
            <v>石碇</v>
          </cell>
          <cell r="N27" t="str">
            <v>石碇02</v>
          </cell>
          <cell r="O27">
            <v>13824838214</v>
          </cell>
        </row>
        <row r="27">
          <cell r="Q27">
            <v>401</v>
          </cell>
        </row>
        <row r="28">
          <cell r="A28">
            <v>2020027</v>
          </cell>
          <cell r="B28" t="str">
            <v>戴国强</v>
          </cell>
          <cell r="C28" t="str">
            <v>缺考</v>
          </cell>
          <cell r="D28" t="str">
            <v>缺考</v>
          </cell>
          <cell r="E28" t="str">
            <v>缺考</v>
          </cell>
          <cell r="F28" t="str">
            <v>缺考</v>
          </cell>
          <cell r="G28" t="str">
            <v>440883199710285176</v>
          </cell>
          <cell r="H28">
            <v>1997.1</v>
          </cell>
          <cell r="I28" t="str">
            <v>男</v>
          </cell>
          <cell r="J28" t="str">
            <v>群众</v>
          </cell>
          <cell r="K28" t="str">
            <v>大专</v>
          </cell>
          <cell r="L28" t="str">
            <v>物流管理</v>
          </cell>
          <cell r="M28" t="str">
            <v>石碇</v>
          </cell>
          <cell r="N28" t="str">
            <v>石碇02</v>
          </cell>
          <cell r="O28">
            <v>18312160494</v>
          </cell>
        </row>
        <row r="28">
          <cell r="Q28">
            <v>401</v>
          </cell>
        </row>
        <row r="29">
          <cell r="A29">
            <v>2020028</v>
          </cell>
          <cell r="B29" t="str">
            <v>肖玲燕</v>
          </cell>
          <cell r="C29">
            <v>60</v>
          </cell>
          <cell r="D29">
            <v>92</v>
          </cell>
          <cell r="E29" t="str">
            <v>合格</v>
          </cell>
          <cell r="F29">
            <v>152</v>
          </cell>
          <cell r="G29" t="str">
            <v>440883199103125066</v>
          </cell>
          <cell r="H29">
            <v>1991.03</v>
          </cell>
          <cell r="I29" t="str">
            <v>女</v>
          </cell>
          <cell r="J29" t="str">
            <v>共青团员</v>
          </cell>
          <cell r="K29" t="str">
            <v>本科</v>
          </cell>
          <cell r="L29" t="str">
            <v>市场营销</v>
          </cell>
          <cell r="M29" t="str">
            <v>石碇</v>
          </cell>
          <cell r="N29" t="str">
            <v>石碇02</v>
          </cell>
          <cell r="O29">
            <v>18898654130</v>
          </cell>
        </row>
        <row r="29">
          <cell r="Q29">
            <v>401</v>
          </cell>
        </row>
        <row r="30">
          <cell r="A30">
            <v>2020029</v>
          </cell>
          <cell r="B30" t="str">
            <v>李展颖</v>
          </cell>
          <cell r="C30">
            <v>77</v>
          </cell>
          <cell r="D30">
            <v>80</v>
          </cell>
          <cell r="E30" t="str">
            <v>合格</v>
          </cell>
          <cell r="F30">
            <v>157</v>
          </cell>
          <cell r="G30" t="str">
            <v>450481198405022428</v>
          </cell>
          <cell r="H30">
            <v>1984.05</v>
          </cell>
          <cell r="I30" t="str">
            <v>女</v>
          </cell>
          <cell r="J30" t="str">
            <v>中共党员</v>
          </cell>
          <cell r="K30" t="str">
            <v>本科</v>
          </cell>
          <cell r="L30" t="str">
            <v>英语</v>
          </cell>
          <cell r="M30" t="str">
            <v>三江</v>
          </cell>
          <cell r="N30" t="str">
            <v>三江01</v>
          </cell>
          <cell r="O30">
            <v>18320303797</v>
          </cell>
        </row>
        <row r="30">
          <cell r="Q30">
            <v>401</v>
          </cell>
        </row>
        <row r="31">
          <cell r="A31">
            <v>2020030</v>
          </cell>
          <cell r="B31" t="str">
            <v>叶钱钱</v>
          </cell>
          <cell r="C31">
            <v>68</v>
          </cell>
          <cell r="D31">
            <v>89</v>
          </cell>
          <cell r="E31" t="str">
            <v>合格</v>
          </cell>
          <cell r="F31">
            <v>157</v>
          </cell>
          <cell r="G31" t="str">
            <v>440883199109280024</v>
          </cell>
          <cell r="H31">
            <v>1991.09</v>
          </cell>
          <cell r="I31" t="str">
            <v>女</v>
          </cell>
          <cell r="J31" t="str">
            <v>群众</v>
          </cell>
          <cell r="K31" t="str">
            <v>大专</v>
          </cell>
          <cell r="L31" t="str">
            <v>针灸推拿学</v>
          </cell>
          <cell r="M31" t="str">
            <v>三江</v>
          </cell>
          <cell r="N31" t="str">
            <v>三江02</v>
          </cell>
          <cell r="O31">
            <v>18927605534</v>
          </cell>
        </row>
        <row r="31">
          <cell r="Q31">
            <v>401</v>
          </cell>
        </row>
        <row r="32">
          <cell r="A32">
            <v>2020031</v>
          </cell>
          <cell r="B32" t="str">
            <v>林宇豪</v>
          </cell>
          <cell r="C32">
            <v>49</v>
          </cell>
          <cell r="D32">
            <v>75</v>
          </cell>
          <cell r="E32" t="str">
            <v>合格</v>
          </cell>
          <cell r="F32">
            <v>124</v>
          </cell>
          <cell r="G32" t="str">
            <v>440883198802281936</v>
          </cell>
          <cell r="H32">
            <v>1988.02</v>
          </cell>
          <cell r="I32" t="str">
            <v>男</v>
          </cell>
          <cell r="J32" t="str">
            <v>群众</v>
          </cell>
          <cell r="K32" t="str">
            <v>本科</v>
          </cell>
          <cell r="L32" t="str">
            <v>环境艺术设计</v>
          </cell>
          <cell r="M32" t="str">
            <v>三江</v>
          </cell>
          <cell r="N32" t="str">
            <v>三江02</v>
          </cell>
          <cell r="O32">
            <v>18934033926</v>
          </cell>
        </row>
        <row r="32">
          <cell r="Q32">
            <v>401</v>
          </cell>
        </row>
        <row r="33">
          <cell r="A33">
            <v>2020032</v>
          </cell>
          <cell r="B33" t="str">
            <v>沈政柱</v>
          </cell>
          <cell r="C33" t="str">
            <v>缺考</v>
          </cell>
          <cell r="D33" t="str">
            <v>缺考</v>
          </cell>
          <cell r="E33" t="str">
            <v>缺考</v>
          </cell>
          <cell r="F33" t="str">
            <v>缺考</v>
          </cell>
          <cell r="G33" t="str">
            <v>440883199504125016</v>
          </cell>
          <cell r="H33">
            <v>1995.04</v>
          </cell>
          <cell r="I33" t="str">
            <v>男</v>
          </cell>
          <cell r="J33" t="str">
            <v>共青团员</v>
          </cell>
          <cell r="K33" t="str">
            <v>本科</v>
          </cell>
          <cell r="L33" t="str">
            <v>会计学</v>
          </cell>
          <cell r="M33" t="str">
            <v>三江</v>
          </cell>
          <cell r="N33" t="str">
            <v>三江02</v>
          </cell>
          <cell r="O33">
            <v>18319092110</v>
          </cell>
        </row>
        <row r="33">
          <cell r="Q33">
            <v>401</v>
          </cell>
        </row>
        <row r="34">
          <cell r="A34">
            <v>2020033</v>
          </cell>
          <cell r="B34" t="str">
            <v>林水帝</v>
          </cell>
          <cell r="C34">
            <v>70</v>
          </cell>
          <cell r="D34">
            <v>96</v>
          </cell>
          <cell r="E34" t="str">
            <v>合格</v>
          </cell>
          <cell r="F34">
            <v>166</v>
          </cell>
          <cell r="G34" t="str">
            <v>440883198901085076</v>
          </cell>
          <cell r="H34">
            <v>1989.01</v>
          </cell>
          <cell r="I34" t="str">
            <v>男</v>
          </cell>
          <cell r="J34" t="str">
            <v>群众</v>
          </cell>
          <cell r="K34" t="str">
            <v>本科</v>
          </cell>
          <cell r="L34" t="str">
            <v>法学</v>
          </cell>
          <cell r="M34" t="str">
            <v>三江</v>
          </cell>
          <cell r="N34" t="str">
            <v>三江02</v>
          </cell>
          <cell r="O34">
            <v>15915764605</v>
          </cell>
        </row>
        <row r="34">
          <cell r="Q34">
            <v>401</v>
          </cell>
        </row>
        <row r="35">
          <cell r="A35">
            <v>2020034</v>
          </cell>
          <cell r="B35" t="str">
            <v>林杰信</v>
          </cell>
          <cell r="C35">
            <v>54.5</v>
          </cell>
          <cell r="D35">
            <v>96</v>
          </cell>
          <cell r="E35" t="str">
            <v>合格</v>
          </cell>
          <cell r="F35">
            <v>150.5</v>
          </cell>
          <cell r="G35" t="str">
            <v>440883198809235190</v>
          </cell>
          <cell r="H35">
            <v>1988.09</v>
          </cell>
          <cell r="I35" t="str">
            <v>男</v>
          </cell>
          <cell r="J35" t="str">
            <v>群众</v>
          </cell>
          <cell r="K35" t="str">
            <v>中专</v>
          </cell>
          <cell r="L35" t="str">
            <v>电子信息</v>
          </cell>
          <cell r="M35" t="str">
            <v>三江</v>
          </cell>
          <cell r="N35" t="str">
            <v>三江02</v>
          </cell>
          <cell r="O35">
            <v>13533055631</v>
          </cell>
        </row>
        <row r="35">
          <cell r="Q35">
            <v>401</v>
          </cell>
        </row>
        <row r="36">
          <cell r="A36">
            <v>2020035</v>
          </cell>
          <cell r="B36" t="str">
            <v>陈亚妹</v>
          </cell>
          <cell r="C36">
            <v>75.5</v>
          </cell>
          <cell r="D36">
            <v>79</v>
          </cell>
          <cell r="E36" t="str">
            <v>合格</v>
          </cell>
          <cell r="F36">
            <v>154.5</v>
          </cell>
          <cell r="G36" t="str">
            <v>440883199202104244</v>
          </cell>
          <cell r="H36">
            <v>1992.02</v>
          </cell>
          <cell r="I36" t="str">
            <v>女</v>
          </cell>
          <cell r="J36" t="str">
            <v>共青团员</v>
          </cell>
          <cell r="K36" t="str">
            <v>大专</v>
          </cell>
          <cell r="L36" t="str">
            <v>电子商务与信息管理</v>
          </cell>
          <cell r="M36" t="str">
            <v>加伦</v>
          </cell>
          <cell r="N36" t="str">
            <v>加伦02</v>
          </cell>
          <cell r="O36">
            <v>15016429213</v>
          </cell>
        </row>
        <row r="36">
          <cell r="Q36">
            <v>401</v>
          </cell>
        </row>
        <row r="37">
          <cell r="A37">
            <v>2020036</v>
          </cell>
          <cell r="B37" t="str">
            <v>许鑫</v>
          </cell>
          <cell r="C37">
            <v>63.5</v>
          </cell>
          <cell r="D37">
            <v>47</v>
          </cell>
          <cell r="E37" t="str">
            <v>不合格</v>
          </cell>
          <cell r="F37">
            <v>110.5</v>
          </cell>
          <cell r="G37" t="str">
            <v>440883198903015135</v>
          </cell>
          <cell r="H37">
            <v>1989.03</v>
          </cell>
          <cell r="I37" t="str">
            <v>男</v>
          </cell>
          <cell r="J37" t="str">
            <v>群众</v>
          </cell>
          <cell r="K37" t="str">
            <v>高中</v>
          </cell>
        </row>
        <row r="37">
          <cell r="M37" t="str">
            <v>加伦</v>
          </cell>
          <cell r="N37" t="str">
            <v>加伦02</v>
          </cell>
          <cell r="O37">
            <v>13828210561</v>
          </cell>
        </row>
        <row r="37">
          <cell r="Q37">
            <v>401</v>
          </cell>
        </row>
        <row r="38">
          <cell r="A38">
            <v>2020037</v>
          </cell>
          <cell r="B38" t="str">
            <v>杨小妮</v>
          </cell>
          <cell r="C38">
            <v>62</v>
          </cell>
          <cell r="D38">
            <v>87</v>
          </cell>
          <cell r="E38" t="str">
            <v>合格</v>
          </cell>
          <cell r="F38">
            <v>149</v>
          </cell>
          <cell r="G38" t="str">
            <v>440883198909194824</v>
          </cell>
          <cell r="H38">
            <v>1989.09</v>
          </cell>
          <cell r="I38" t="str">
            <v>女</v>
          </cell>
          <cell r="J38" t="str">
            <v>群众</v>
          </cell>
          <cell r="K38" t="str">
            <v>大专</v>
          </cell>
          <cell r="L38" t="str">
            <v>艺术设计</v>
          </cell>
          <cell r="M38" t="str">
            <v>加伦</v>
          </cell>
          <cell r="N38" t="str">
            <v>加伦02</v>
          </cell>
          <cell r="O38">
            <v>13711641320</v>
          </cell>
        </row>
        <row r="38">
          <cell r="Q38">
            <v>401</v>
          </cell>
        </row>
        <row r="39">
          <cell r="A39">
            <v>2020038</v>
          </cell>
          <cell r="B39" t="str">
            <v>孙晓</v>
          </cell>
          <cell r="C39">
            <v>57.5</v>
          </cell>
          <cell r="D39">
            <v>63</v>
          </cell>
          <cell r="E39" t="str">
            <v>合格</v>
          </cell>
          <cell r="F39">
            <v>120.5</v>
          </cell>
          <cell r="G39" t="str">
            <v>440883198109225012</v>
          </cell>
          <cell r="H39">
            <v>1981.09</v>
          </cell>
          <cell r="I39" t="str">
            <v>男</v>
          </cell>
          <cell r="J39" t="str">
            <v>中共党员</v>
          </cell>
          <cell r="K39" t="str">
            <v>高中</v>
          </cell>
        </row>
        <row r="39">
          <cell r="M39" t="str">
            <v>加伦</v>
          </cell>
          <cell r="N39" t="str">
            <v>加伦01</v>
          </cell>
          <cell r="O39">
            <v>18824404879</v>
          </cell>
        </row>
        <row r="39">
          <cell r="Q39">
            <v>401</v>
          </cell>
        </row>
        <row r="40">
          <cell r="A40">
            <v>2020039</v>
          </cell>
          <cell r="B40" t="str">
            <v>林凯丽</v>
          </cell>
          <cell r="C40">
            <v>56</v>
          </cell>
          <cell r="D40">
            <v>95</v>
          </cell>
          <cell r="E40" t="str">
            <v>合格</v>
          </cell>
          <cell r="F40">
            <v>151</v>
          </cell>
          <cell r="G40" t="str">
            <v>440883198312105120</v>
          </cell>
          <cell r="H40">
            <v>1983.12</v>
          </cell>
          <cell r="I40" t="str">
            <v>女</v>
          </cell>
          <cell r="J40" t="str">
            <v>群众</v>
          </cell>
          <cell r="K40" t="str">
            <v>大专</v>
          </cell>
          <cell r="L40" t="str">
            <v>计算机应用</v>
          </cell>
          <cell r="M40" t="str">
            <v>加伦</v>
          </cell>
          <cell r="N40" t="str">
            <v>加伦02</v>
          </cell>
          <cell r="O40">
            <v>18244928589</v>
          </cell>
        </row>
        <row r="40">
          <cell r="Q40">
            <v>401</v>
          </cell>
        </row>
        <row r="41">
          <cell r="A41">
            <v>2020040</v>
          </cell>
          <cell r="B41" t="str">
            <v>杨康发</v>
          </cell>
          <cell r="C41">
            <v>59.5</v>
          </cell>
          <cell r="D41">
            <v>96</v>
          </cell>
          <cell r="E41" t="str">
            <v>合格</v>
          </cell>
          <cell r="F41">
            <v>155.5</v>
          </cell>
          <cell r="G41" t="str">
            <v>440883199105165096</v>
          </cell>
          <cell r="H41">
            <v>1991.05</v>
          </cell>
          <cell r="I41" t="str">
            <v>男</v>
          </cell>
          <cell r="J41" t="str">
            <v>群众</v>
          </cell>
          <cell r="K41" t="str">
            <v>大专</v>
          </cell>
          <cell r="L41" t="str">
            <v>数控技术</v>
          </cell>
          <cell r="M41" t="str">
            <v>罗里</v>
          </cell>
          <cell r="N41" t="str">
            <v>罗里02</v>
          </cell>
          <cell r="O41">
            <v>15920518400</v>
          </cell>
        </row>
        <row r="41">
          <cell r="Q41">
            <v>401</v>
          </cell>
        </row>
        <row r="42">
          <cell r="A42">
            <v>2020041</v>
          </cell>
          <cell r="B42" t="str">
            <v>冯小敏</v>
          </cell>
          <cell r="C42">
            <v>59</v>
          </cell>
          <cell r="D42">
            <v>91</v>
          </cell>
          <cell r="E42" t="str">
            <v>合格</v>
          </cell>
          <cell r="F42">
            <v>150</v>
          </cell>
          <cell r="G42" t="str">
            <v>440181199002256023</v>
          </cell>
          <cell r="H42">
            <v>1990.02</v>
          </cell>
          <cell r="I42" t="str">
            <v>女</v>
          </cell>
          <cell r="J42" t="str">
            <v>中共党员</v>
          </cell>
          <cell r="K42" t="str">
            <v>大专</v>
          </cell>
          <cell r="L42" t="str">
            <v>行政管理</v>
          </cell>
          <cell r="M42" t="str">
            <v>罗里</v>
          </cell>
          <cell r="N42" t="str">
            <v>罗里01</v>
          </cell>
          <cell r="O42">
            <v>13632272112</v>
          </cell>
        </row>
        <row r="42">
          <cell r="Q42">
            <v>401</v>
          </cell>
        </row>
        <row r="43">
          <cell r="A43">
            <v>2020042</v>
          </cell>
          <cell r="B43" t="str">
            <v>杨健</v>
          </cell>
          <cell r="C43">
            <v>72</v>
          </cell>
          <cell r="D43">
            <v>36</v>
          </cell>
          <cell r="E43" t="str">
            <v>不合格</v>
          </cell>
          <cell r="F43">
            <v>108</v>
          </cell>
          <cell r="G43" t="str">
            <v>440883197610125096</v>
          </cell>
          <cell r="H43">
            <v>1976.1</v>
          </cell>
          <cell r="I43" t="str">
            <v>男</v>
          </cell>
          <cell r="J43" t="str">
            <v>中共党员</v>
          </cell>
          <cell r="K43" t="str">
            <v>大专</v>
          </cell>
          <cell r="L43" t="str">
            <v>交通运输管理</v>
          </cell>
          <cell r="M43" t="str">
            <v>罗里</v>
          </cell>
          <cell r="N43" t="str">
            <v>罗里01</v>
          </cell>
          <cell r="O43">
            <v>13543575080</v>
          </cell>
        </row>
        <row r="43">
          <cell r="Q43">
            <v>403</v>
          </cell>
        </row>
        <row r="44">
          <cell r="A44">
            <v>2020043</v>
          </cell>
          <cell r="B44" t="str">
            <v>李帝春</v>
          </cell>
          <cell r="C44">
            <v>55</v>
          </cell>
          <cell r="D44">
            <v>55</v>
          </cell>
          <cell r="E44" t="str">
            <v>不合格</v>
          </cell>
          <cell r="F44">
            <v>110</v>
          </cell>
          <cell r="G44" t="str">
            <v>440883198801065035</v>
          </cell>
          <cell r="H44">
            <v>1988.01</v>
          </cell>
          <cell r="I44" t="str">
            <v>男</v>
          </cell>
          <cell r="J44" t="str">
            <v>群众</v>
          </cell>
          <cell r="K44" t="str">
            <v>大专</v>
          </cell>
          <cell r="L44" t="str">
            <v>工商企业管理</v>
          </cell>
          <cell r="M44" t="str">
            <v>沙洲</v>
          </cell>
          <cell r="N44" t="str">
            <v>沙洲02</v>
          </cell>
          <cell r="O44">
            <v>15102030092</v>
          </cell>
        </row>
        <row r="44">
          <cell r="Q44">
            <v>403</v>
          </cell>
        </row>
        <row r="45">
          <cell r="A45">
            <v>2020044</v>
          </cell>
          <cell r="B45" t="str">
            <v>罗土坚</v>
          </cell>
          <cell r="C45">
            <v>74.6</v>
          </cell>
          <cell r="D45">
            <v>99</v>
          </cell>
          <cell r="E45" t="str">
            <v>合格</v>
          </cell>
          <cell r="F45">
            <v>173.6</v>
          </cell>
          <cell r="G45" t="str">
            <v>44088319830903507X</v>
          </cell>
          <cell r="H45">
            <v>1983.09</v>
          </cell>
          <cell r="I45" t="str">
            <v>男</v>
          </cell>
          <cell r="J45" t="str">
            <v>群众</v>
          </cell>
          <cell r="K45" t="str">
            <v>本科</v>
          </cell>
          <cell r="L45" t="str">
            <v>材料成型及控制工程</v>
          </cell>
          <cell r="M45" t="str">
            <v>沙洲</v>
          </cell>
          <cell r="N45" t="str">
            <v>沙洲02</v>
          </cell>
          <cell r="O45">
            <v>13710640417</v>
          </cell>
        </row>
        <row r="45">
          <cell r="Q45">
            <v>403</v>
          </cell>
        </row>
        <row r="46">
          <cell r="A46">
            <v>2020045</v>
          </cell>
          <cell r="B46" t="str">
            <v>李康超</v>
          </cell>
          <cell r="C46">
            <v>62.5</v>
          </cell>
          <cell r="D46">
            <v>65</v>
          </cell>
          <cell r="E46" t="str">
            <v>合格</v>
          </cell>
          <cell r="F46">
            <v>127.5</v>
          </cell>
          <cell r="G46" t="str">
            <v>440883199505195075</v>
          </cell>
          <cell r="H46">
            <v>1995.05</v>
          </cell>
          <cell r="I46" t="str">
            <v>男</v>
          </cell>
          <cell r="J46" t="str">
            <v>共青团员</v>
          </cell>
          <cell r="K46" t="str">
            <v>大专</v>
          </cell>
          <cell r="L46" t="str">
            <v>法学</v>
          </cell>
          <cell r="M46" t="str">
            <v>沙洲</v>
          </cell>
          <cell r="N46" t="str">
            <v>沙洲02</v>
          </cell>
          <cell r="O46">
            <v>15088140467</v>
          </cell>
        </row>
        <row r="46">
          <cell r="Q46">
            <v>403</v>
          </cell>
        </row>
        <row r="47">
          <cell r="A47">
            <v>2020046</v>
          </cell>
          <cell r="B47" t="str">
            <v>罗文源</v>
          </cell>
          <cell r="C47">
            <v>35.5</v>
          </cell>
          <cell r="D47">
            <v>95</v>
          </cell>
          <cell r="E47" t="str">
            <v>合格</v>
          </cell>
          <cell r="F47">
            <v>130.5</v>
          </cell>
          <cell r="G47" t="str">
            <v>440883198512305039</v>
          </cell>
          <cell r="H47">
            <v>1985.12</v>
          </cell>
          <cell r="I47" t="str">
            <v>男</v>
          </cell>
          <cell r="J47" t="str">
            <v>共青团员</v>
          </cell>
          <cell r="K47" t="str">
            <v>大专</v>
          </cell>
          <cell r="L47" t="str">
            <v>机电一体化与数控维修工程</v>
          </cell>
          <cell r="M47" t="str">
            <v>沙洲</v>
          </cell>
          <cell r="N47" t="str">
            <v>沙洲02</v>
          </cell>
          <cell r="O47">
            <v>13710769769</v>
          </cell>
        </row>
        <row r="47">
          <cell r="Q47">
            <v>403</v>
          </cell>
        </row>
        <row r="48">
          <cell r="A48">
            <v>2020047</v>
          </cell>
          <cell r="B48" t="str">
            <v>凌春梅</v>
          </cell>
          <cell r="C48">
            <v>54.5</v>
          </cell>
          <cell r="D48">
            <v>43</v>
          </cell>
          <cell r="E48" t="str">
            <v>不合格</v>
          </cell>
          <cell r="F48">
            <v>97.5</v>
          </cell>
          <cell r="G48" t="str">
            <v>440883198409165082</v>
          </cell>
          <cell r="H48">
            <v>1984.09</v>
          </cell>
          <cell r="I48" t="str">
            <v>女</v>
          </cell>
          <cell r="J48" t="str">
            <v>群众</v>
          </cell>
          <cell r="K48" t="str">
            <v>中专</v>
          </cell>
          <cell r="L48" t="str">
            <v>财务会计（电算化）</v>
          </cell>
          <cell r="M48" t="str">
            <v>沙洲</v>
          </cell>
          <cell r="N48" t="str">
            <v>沙洲02</v>
          </cell>
          <cell r="O48">
            <v>13928525560</v>
          </cell>
        </row>
        <row r="48">
          <cell r="Q48">
            <v>403</v>
          </cell>
        </row>
        <row r="49">
          <cell r="A49">
            <v>2020048</v>
          </cell>
          <cell r="B49" t="str">
            <v>谭土龙</v>
          </cell>
          <cell r="C49">
            <v>25</v>
          </cell>
          <cell r="D49">
            <v>0</v>
          </cell>
          <cell r="E49" t="str">
            <v>不合格</v>
          </cell>
          <cell r="F49">
            <v>25</v>
          </cell>
          <cell r="G49" t="str">
            <v>440883198606255036</v>
          </cell>
          <cell r="H49">
            <v>1986.06</v>
          </cell>
          <cell r="I49" t="str">
            <v>男</v>
          </cell>
          <cell r="J49" t="str">
            <v>中共党员</v>
          </cell>
          <cell r="K49" t="str">
            <v>高中</v>
          </cell>
        </row>
        <row r="49">
          <cell r="M49" t="str">
            <v>山圩</v>
          </cell>
          <cell r="N49" t="str">
            <v>山圩01</v>
          </cell>
          <cell r="O49">
            <v>18718693925</v>
          </cell>
        </row>
        <row r="49">
          <cell r="Q49">
            <v>403</v>
          </cell>
        </row>
        <row r="50">
          <cell r="A50">
            <v>2020049</v>
          </cell>
          <cell r="B50" t="str">
            <v>陈智</v>
          </cell>
          <cell r="C50">
            <v>63</v>
          </cell>
          <cell r="D50">
            <v>66</v>
          </cell>
          <cell r="E50" t="str">
            <v>合格</v>
          </cell>
          <cell r="F50">
            <v>129</v>
          </cell>
          <cell r="G50" t="str">
            <v>440883199608155092</v>
          </cell>
          <cell r="H50">
            <v>1996.08</v>
          </cell>
          <cell r="I50" t="str">
            <v>男</v>
          </cell>
          <cell r="J50" t="str">
            <v>共青团员</v>
          </cell>
          <cell r="K50" t="str">
            <v>大专</v>
          </cell>
          <cell r="L50" t="str">
            <v>电力系统自动化技术</v>
          </cell>
          <cell r="M50" t="str">
            <v>山圩</v>
          </cell>
          <cell r="N50" t="str">
            <v>山圩02</v>
          </cell>
          <cell r="O50">
            <v>13536373269</v>
          </cell>
        </row>
        <row r="50">
          <cell r="Q50">
            <v>403</v>
          </cell>
        </row>
        <row r="51">
          <cell r="A51">
            <v>2020050</v>
          </cell>
          <cell r="B51" t="str">
            <v>林霞贞</v>
          </cell>
          <cell r="C51">
            <v>63.5</v>
          </cell>
          <cell r="D51">
            <v>97</v>
          </cell>
          <cell r="E51" t="str">
            <v>合格</v>
          </cell>
          <cell r="F51">
            <v>160.5</v>
          </cell>
          <cell r="G51" t="str">
            <v>440883199110124547</v>
          </cell>
          <cell r="H51">
            <v>1991.1</v>
          </cell>
          <cell r="I51" t="str">
            <v>女</v>
          </cell>
          <cell r="J51" t="str">
            <v>共青团员</v>
          </cell>
          <cell r="K51" t="str">
            <v>大专</v>
          </cell>
          <cell r="L51" t="str">
            <v>会计电算化</v>
          </cell>
          <cell r="M51" t="str">
            <v>山圩</v>
          </cell>
          <cell r="N51" t="str">
            <v>山圩02</v>
          </cell>
          <cell r="O51">
            <v>15989275390</v>
          </cell>
        </row>
        <row r="51">
          <cell r="Q51">
            <v>403</v>
          </cell>
        </row>
        <row r="52">
          <cell r="A52">
            <v>2020051</v>
          </cell>
          <cell r="B52" t="str">
            <v>李华丽</v>
          </cell>
          <cell r="C52">
            <v>63</v>
          </cell>
          <cell r="D52">
            <v>96</v>
          </cell>
          <cell r="E52" t="str">
            <v>合格</v>
          </cell>
          <cell r="F52">
            <v>159</v>
          </cell>
          <cell r="G52" t="str">
            <v>44088319900113114X</v>
          </cell>
          <cell r="H52">
            <v>1990.01</v>
          </cell>
          <cell r="I52" t="str">
            <v>女</v>
          </cell>
          <cell r="J52" t="str">
            <v>中共党员</v>
          </cell>
          <cell r="K52" t="str">
            <v>大专</v>
          </cell>
          <cell r="L52" t="str">
            <v>商务英语</v>
          </cell>
          <cell r="M52" t="str">
            <v>山圩</v>
          </cell>
          <cell r="N52" t="str">
            <v>山圩01</v>
          </cell>
          <cell r="O52">
            <v>15989320124</v>
          </cell>
        </row>
        <row r="52">
          <cell r="Q52">
            <v>403</v>
          </cell>
        </row>
        <row r="53">
          <cell r="A53">
            <v>2020052</v>
          </cell>
          <cell r="B53" t="str">
            <v>邓敏蝉</v>
          </cell>
          <cell r="C53">
            <v>68</v>
          </cell>
          <cell r="D53">
            <v>82</v>
          </cell>
          <cell r="E53" t="str">
            <v>合格</v>
          </cell>
          <cell r="F53">
            <v>150</v>
          </cell>
          <cell r="G53" t="str">
            <v>440883198808210389</v>
          </cell>
          <cell r="H53">
            <v>1988.08</v>
          </cell>
          <cell r="I53" t="str">
            <v>女</v>
          </cell>
          <cell r="J53" t="str">
            <v>群众</v>
          </cell>
          <cell r="K53" t="str">
            <v>大专</v>
          </cell>
          <cell r="L53" t="str">
            <v>商务英语</v>
          </cell>
          <cell r="M53" t="str">
            <v>山东</v>
          </cell>
          <cell r="N53" t="str">
            <v>山东02</v>
          </cell>
          <cell r="O53">
            <v>18244939802</v>
          </cell>
        </row>
        <row r="53">
          <cell r="Q53">
            <v>403</v>
          </cell>
        </row>
        <row r="54">
          <cell r="A54">
            <v>2020053</v>
          </cell>
          <cell r="B54" t="str">
            <v>肖景弟</v>
          </cell>
          <cell r="C54">
            <v>57.5</v>
          </cell>
          <cell r="D54">
            <v>78</v>
          </cell>
          <cell r="E54" t="str">
            <v>合格</v>
          </cell>
          <cell r="F54">
            <v>135.5</v>
          </cell>
          <cell r="G54" t="str">
            <v>440883198909175084</v>
          </cell>
          <cell r="H54">
            <v>1989.09</v>
          </cell>
          <cell r="I54" t="str">
            <v>女</v>
          </cell>
          <cell r="J54" t="str">
            <v>群众</v>
          </cell>
          <cell r="K54" t="str">
            <v>大专</v>
          </cell>
          <cell r="L54" t="str">
            <v>物流管理</v>
          </cell>
          <cell r="M54" t="str">
            <v>山东</v>
          </cell>
          <cell r="N54" t="str">
            <v>山东02</v>
          </cell>
          <cell r="O54">
            <v>15975920155</v>
          </cell>
        </row>
        <row r="54">
          <cell r="Q54">
            <v>403</v>
          </cell>
        </row>
        <row r="55">
          <cell r="A55">
            <v>2020054</v>
          </cell>
          <cell r="B55" t="str">
            <v>林建丽</v>
          </cell>
          <cell r="C55">
            <v>69.8</v>
          </cell>
          <cell r="D55">
            <v>71</v>
          </cell>
          <cell r="E55" t="str">
            <v>合格</v>
          </cell>
          <cell r="F55">
            <v>140.8</v>
          </cell>
          <cell r="G55" t="str">
            <v>440883198603163523</v>
          </cell>
          <cell r="H55">
            <v>1986.03</v>
          </cell>
          <cell r="I55" t="str">
            <v>女</v>
          </cell>
          <cell r="J55" t="str">
            <v>群众</v>
          </cell>
          <cell r="K55" t="str">
            <v>本科</v>
          </cell>
          <cell r="L55" t="str">
            <v>物理学</v>
          </cell>
          <cell r="M55" t="str">
            <v>山东</v>
          </cell>
          <cell r="N55" t="str">
            <v>山东02</v>
          </cell>
          <cell r="O55">
            <v>18719422920</v>
          </cell>
        </row>
        <row r="55">
          <cell r="Q55">
            <v>403</v>
          </cell>
        </row>
        <row r="56">
          <cell r="A56">
            <v>2020055</v>
          </cell>
          <cell r="B56" t="str">
            <v>杨益女</v>
          </cell>
          <cell r="C56">
            <v>74</v>
          </cell>
          <cell r="D56">
            <v>100</v>
          </cell>
          <cell r="E56" t="str">
            <v>合格</v>
          </cell>
          <cell r="F56">
            <v>174</v>
          </cell>
          <cell r="G56" t="str">
            <v>440883199012183228</v>
          </cell>
          <cell r="H56">
            <v>1990.12</v>
          </cell>
          <cell r="I56" t="str">
            <v>女</v>
          </cell>
          <cell r="J56" t="str">
            <v>中共党员</v>
          </cell>
          <cell r="K56" t="str">
            <v>大专</v>
          </cell>
          <cell r="L56" t="str">
            <v>工商企业管理</v>
          </cell>
          <cell r="M56" t="str">
            <v>山东</v>
          </cell>
          <cell r="N56" t="str">
            <v>山东01</v>
          </cell>
          <cell r="O56">
            <v>13726796423</v>
          </cell>
        </row>
        <row r="56">
          <cell r="Q56">
            <v>403</v>
          </cell>
        </row>
        <row r="57">
          <cell r="A57">
            <v>2020056</v>
          </cell>
          <cell r="B57" t="str">
            <v>郭上林</v>
          </cell>
          <cell r="C57">
            <v>58.5</v>
          </cell>
          <cell r="D57">
            <v>95</v>
          </cell>
          <cell r="E57" t="str">
            <v>合格</v>
          </cell>
          <cell r="F57">
            <v>153.5</v>
          </cell>
          <cell r="G57" t="str">
            <v>44088319890110509X</v>
          </cell>
          <cell r="H57">
            <v>1989.01</v>
          </cell>
          <cell r="I57" t="str">
            <v>男</v>
          </cell>
          <cell r="J57" t="str">
            <v>群众</v>
          </cell>
          <cell r="K57" t="str">
            <v>大专</v>
          </cell>
          <cell r="L57" t="str">
            <v>工程机械运用与维护</v>
          </cell>
          <cell r="M57" t="str">
            <v>郭屋</v>
          </cell>
          <cell r="N57" t="str">
            <v>郭屋02</v>
          </cell>
          <cell r="O57">
            <v>13927398687</v>
          </cell>
        </row>
        <row r="57">
          <cell r="Q57">
            <v>403</v>
          </cell>
        </row>
        <row r="58">
          <cell r="A58">
            <v>2020057</v>
          </cell>
          <cell r="B58" t="str">
            <v>郭成茂</v>
          </cell>
          <cell r="C58">
            <v>69.5</v>
          </cell>
          <cell r="D58">
            <v>29</v>
          </cell>
          <cell r="E58" t="str">
            <v>不合格</v>
          </cell>
          <cell r="F58">
            <v>98.5</v>
          </cell>
          <cell r="G58" t="str">
            <v>4408831991304035016</v>
          </cell>
          <cell r="H58">
            <v>1993.04</v>
          </cell>
          <cell r="I58" t="str">
            <v>男</v>
          </cell>
          <cell r="J58" t="str">
            <v>群众</v>
          </cell>
          <cell r="K58" t="str">
            <v>大专</v>
          </cell>
          <cell r="L58" t="str">
            <v>通信工程设计与管理</v>
          </cell>
          <cell r="M58" t="str">
            <v>郭屋</v>
          </cell>
          <cell r="N58" t="str">
            <v>郭屋02</v>
          </cell>
          <cell r="O58">
            <v>13809738914</v>
          </cell>
        </row>
        <row r="58">
          <cell r="Q58">
            <v>403</v>
          </cell>
        </row>
        <row r="59">
          <cell r="A59">
            <v>2020058</v>
          </cell>
          <cell r="B59" t="str">
            <v>郭土福</v>
          </cell>
          <cell r="C59">
            <v>71</v>
          </cell>
          <cell r="D59">
            <v>85</v>
          </cell>
          <cell r="E59" t="str">
            <v>合格</v>
          </cell>
          <cell r="F59">
            <v>156</v>
          </cell>
          <cell r="G59" t="str">
            <v>440883198211085036</v>
          </cell>
          <cell r="H59">
            <v>1982.11</v>
          </cell>
          <cell r="I59" t="str">
            <v>男</v>
          </cell>
          <cell r="J59" t="str">
            <v>中共党员</v>
          </cell>
          <cell r="K59" t="str">
            <v>高中</v>
          </cell>
        </row>
        <row r="59">
          <cell r="M59" t="str">
            <v>郭屋</v>
          </cell>
          <cell r="N59" t="str">
            <v>郭屋01</v>
          </cell>
          <cell r="O59">
            <v>13726939193</v>
          </cell>
        </row>
        <row r="59">
          <cell r="Q59">
            <v>403</v>
          </cell>
        </row>
        <row r="60">
          <cell r="A60">
            <v>2020059</v>
          </cell>
          <cell r="B60" t="str">
            <v>邓梦清</v>
          </cell>
          <cell r="C60">
            <v>71.5</v>
          </cell>
          <cell r="D60">
            <v>92</v>
          </cell>
          <cell r="E60" t="str">
            <v>合格</v>
          </cell>
          <cell r="F60">
            <v>163.5</v>
          </cell>
          <cell r="G60" t="str">
            <v>440883199104015109</v>
          </cell>
          <cell r="H60">
            <v>1991.04</v>
          </cell>
          <cell r="I60" t="str">
            <v>女</v>
          </cell>
          <cell r="J60" t="str">
            <v>中共党员</v>
          </cell>
          <cell r="K60" t="str">
            <v>本科</v>
          </cell>
          <cell r="L60" t="str">
            <v>电子计算机科学与技术</v>
          </cell>
          <cell r="M60" t="str">
            <v>郭屋</v>
          </cell>
          <cell r="N60" t="str">
            <v>郭屋01</v>
          </cell>
          <cell r="O60">
            <v>13265908413</v>
          </cell>
        </row>
        <row r="60">
          <cell r="Q60">
            <v>403</v>
          </cell>
        </row>
        <row r="61">
          <cell r="A61">
            <v>2020060</v>
          </cell>
          <cell r="B61" t="str">
            <v>李晓艳</v>
          </cell>
          <cell r="C61">
            <v>57.5</v>
          </cell>
          <cell r="D61">
            <v>33</v>
          </cell>
          <cell r="E61" t="str">
            <v>不合格</v>
          </cell>
          <cell r="F61">
            <v>90.5</v>
          </cell>
          <cell r="G61" t="str">
            <v>440883198206191926</v>
          </cell>
          <cell r="H61">
            <v>1982.06</v>
          </cell>
          <cell r="I61" t="str">
            <v>女</v>
          </cell>
          <cell r="J61" t="str">
            <v>共青团员</v>
          </cell>
          <cell r="K61" t="str">
            <v>本科</v>
          </cell>
          <cell r="L61" t="str">
            <v>学前教育</v>
          </cell>
          <cell r="M61" t="str">
            <v>郭屋</v>
          </cell>
          <cell r="N61" t="str">
            <v>郭屋02</v>
          </cell>
          <cell r="O61">
            <v>18875968012</v>
          </cell>
        </row>
        <row r="61">
          <cell r="Q61">
            <v>403</v>
          </cell>
        </row>
        <row r="62">
          <cell r="A62">
            <v>2020061</v>
          </cell>
          <cell r="B62" t="str">
            <v>郭梓聪</v>
          </cell>
          <cell r="C62">
            <v>61.5</v>
          </cell>
          <cell r="D62">
            <v>100</v>
          </cell>
          <cell r="E62" t="str">
            <v>合格</v>
          </cell>
          <cell r="F62">
            <v>161.5</v>
          </cell>
          <cell r="G62" t="str">
            <v>440883199801275053</v>
          </cell>
          <cell r="H62">
            <v>1998.01</v>
          </cell>
          <cell r="I62" t="str">
            <v>男</v>
          </cell>
          <cell r="J62" t="str">
            <v>群众</v>
          </cell>
          <cell r="K62" t="str">
            <v>大专</v>
          </cell>
          <cell r="L62" t="str">
            <v>机械制造与自动化</v>
          </cell>
          <cell r="M62" t="str">
            <v>郭屋</v>
          </cell>
          <cell r="N62" t="str">
            <v>郭屋02</v>
          </cell>
          <cell r="O62">
            <v>13434676105</v>
          </cell>
        </row>
        <row r="62">
          <cell r="Q62">
            <v>403</v>
          </cell>
        </row>
        <row r="63">
          <cell r="A63">
            <v>2020062</v>
          </cell>
          <cell r="B63" t="str">
            <v>孙伟霖</v>
          </cell>
          <cell r="C63" t="str">
            <v>缺考</v>
          </cell>
          <cell r="D63">
            <v>0</v>
          </cell>
          <cell r="E63" t="str">
            <v>不合格</v>
          </cell>
          <cell r="F63">
            <v>0</v>
          </cell>
          <cell r="G63" t="str">
            <v>440883199210105175</v>
          </cell>
          <cell r="H63">
            <v>1992.1</v>
          </cell>
          <cell r="I63" t="str">
            <v>男</v>
          </cell>
          <cell r="J63" t="str">
            <v>中共党员</v>
          </cell>
          <cell r="K63" t="str">
            <v>大专</v>
          </cell>
          <cell r="L63" t="str">
            <v>建筑工程管理</v>
          </cell>
          <cell r="M63" t="str">
            <v>郭屋</v>
          </cell>
          <cell r="N63" t="str">
            <v>郭屋01</v>
          </cell>
          <cell r="O63">
            <v>15521666813</v>
          </cell>
        </row>
        <row r="63">
          <cell r="Q63">
            <v>403</v>
          </cell>
        </row>
        <row r="64">
          <cell r="A64">
            <v>2020063</v>
          </cell>
          <cell r="B64" t="str">
            <v>陈洁娜</v>
          </cell>
          <cell r="C64">
            <v>64</v>
          </cell>
          <cell r="D64">
            <v>88</v>
          </cell>
          <cell r="E64" t="str">
            <v>合格</v>
          </cell>
          <cell r="F64">
            <v>152</v>
          </cell>
          <cell r="G64" t="str">
            <v>440823198810085322</v>
          </cell>
          <cell r="H64">
            <v>1988.1</v>
          </cell>
          <cell r="I64" t="str">
            <v>女</v>
          </cell>
          <cell r="J64" t="str">
            <v>中共党员</v>
          </cell>
          <cell r="K64" t="str">
            <v>大专</v>
          </cell>
          <cell r="L64" t="str">
            <v>市场开发与营销</v>
          </cell>
          <cell r="M64" t="str">
            <v>湖塘</v>
          </cell>
          <cell r="N64" t="str">
            <v>湖塘01</v>
          </cell>
          <cell r="O64">
            <v>15975923428</v>
          </cell>
        </row>
        <row r="64">
          <cell r="Q64">
            <v>403</v>
          </cell>
        </row>
        <row r="65">
          <cell r="A65">
            <v>2020064</v>
          </cell>
          <cell r="B65" t="str">
            <v>邓并志</v>
          </cell>
          <cell r="C65">
            <v>54</v>
          </cell>
          <cell r="D65">
            <v>83</v>
          </cell>
          <cell r="E65" t="str">
            <v>合格</v>
          </cell>
          <cell r="F65">
            <v>137</v>
          </cell>
          <cell r="G65" t="str">
            <v>440883199507125011</v>
          </cell>
          <cell r="H65">
            <v>1995.07</v>
          </cell>
          <cell r="I65" t="str">
            <v>男</v>
          </cell>
          <cell r="J65" t="str">
            <v>群众</v>
          </cell>
          <cell r="K65" t="str">
            <v>高中</v>
          </cell>
        </row>
        <row r="65">
          <cell r="M65" t="str">
            <v>加伦</v>
          </cell>
          <cell r="N65" t="str">
            <v>加伦02</v>
          </cell>
          <cell r="O65">
            <v>15382666455</v>
          </cell>
        </row>
        <row r="65">
          <cell r="Q65">
            <v>403</v>
          </cell>
        </row>
        <row r="66">
          <cell r="A66">
            <v>2020065</v>
          </cell>
          <cell r="B66" t="str">
            <v>杨亚燕</v>
          </cell>
          <cell r="C66">
            <v>48</v>
          </cell>
          <cell r="D66">
            <v>0</v>
          </cell>
          <cell r="E66" t="str">
            <v>不合格</v>
          </cell>
          <cell r="F66">
            <v>48</v>
          </cell>
          <cell r="G66" t="str">
            <v>440883198307073283</v>
          </cell>
          <cell r="H66">
            <v>1983.07</v>
          </cell>
          <cell r="I66" t="str">
            <v>女</v>
          </cell>
          <cell r="J66" t="str">
            <v>中共党员</v>
          </cell>
          <cell r="K66" t="str">
            <v>高中</v>
          </cell>
        </row>
        <row r="66">
          <cell r="M66" t="str">
            <v>泗岸</v>
          </cell>
          <cell r="N66" t="str">
            <v>泗岸01</v>
          </cell>
          <cell r="O66">
            <v>13822572852</v>
          </cell>
        </row>
        <row r="66">
          <cell r="Q66">
            <v>403</v>
          </cell>
        </row>
        <row r="67">
          <cell r="A67">
            <v>2020066</v>
          </cell>
          <cell r="B67" t="str">
            <v>肖晓通</v>
          </cell>
          <cell r="C67">
            <v>50</v>
          </cell>
          <cell r="D67">
            <v>73</v>
          </cell>
          <cell r="E67" t="str">
            <v>合格</v>
          </cell>
          <cell r="F67">
            <v>123</v>
          </cell>
          <cell r="G67" t="str">
            <v>440883199704115015</v>
          </cell>
          <cell r="H67">
            <v>1997.04</v>
          </cell>
          <cell r="I67" t="str">
            <v>男</v>
          </cell>
          <cell r="J67" t="str">
            <v>群众</v>
          </cell>
          <cell r="K67" t="str">
            <v>中专</v>
          </cell>
        </row>
        <row r="67">
          <cell r="M67" t="str">
            <v>山东</v>
          </cell>
          <cell r="N67" t="str">
            <v>山东02</v>
          </cell>
          <cell r="O67">
            <v>13219246653</v>
          </cell>
        </row>
        <row r="67">
          <cell r="Q67">
            <v>403</v>
          </cell>
        </row>
        <row r="68">
          <cell r="A68">
            <v>2020067</v>
          </cell>
          <cell r="B68" t="str">
            <v>黄康文</v>
          </cell>
          <cell r="C68">
            <v>57</v>
          </cell>
          <cell r="D68">
            <v>45</v>
          </cell>
          <cell r="E68" t="str">
            <v>不合格</v>
          </cell>
          <cell r="F68">
            <v>102</v>
          </cell>
          <cell r="G68" t="str">
            <v>440883198809245137</v>
          </cell>
          <cell r="H68">
            <v>1988.09</v>
          </cell>
          <cell r="I68" t="str">
            <v>男</v>
          </cell>
          <cell r="J68" t="str">
            <v>中共党员</v>
          </cell>
          <cell r="K68" t="str">
            <v>大专</v>
          </cell>
          <cell r="L68" t="str">
            <v>汽车运用技术</v>
          </cell>
          <cell r="M68" t="str">
            <v>低垌</v>
          </cell>
          <cell r="N68" t="str">
            <v>低垌02</v>
          </cell>
          <cell r="O68">
            <v>15767620780</v>
          </cell>
        </row>
        <row r="68">
          <cell r="Q68">
            <v>403</v>
          </cell>
        </row>
        <row r="69">
          <cell r="A69">
            <v>2020068</v>
          </cell>
          <cell r="B69" t="str">
            <v>李兵</v>
          </cell>
          <cell r="C69">
            <v>54.5</v>
          </cell>
          <cell r="D69">
            <v>25</v>
          </cell>
          <cell r="E69" t="str">
            <v>不合格</v>
          </cell>
          <cell r="F69">
            <v>79.5</v>
          </cell>
          <cell r="G69" t="str">
            <v>440883199201225036</v>
          </cell>
          <cell r="H69">
            <v>1992.01</v>
          </cell>
          <cell r="I69" t="str">
            <v>男</v>
          </cell>
          <cell r="J69" t="str">
            <v>中共党员</v>
          </cell>
          <cell r="K69" t="str">
            <v>大专</v>
          </cell>
          <cell r="L69" t="str">
            <v>行政管理</v>
          </cell>
          <cell r="M69" t="str">
            <v>沙洲</v>
          </cell>
          <cell r="N69" t="str">
            <v>沙洲01</v>
          </cell>
          <cell r="O69">
            <v>15766508331</v>
          </cell>
        </row>
        <row r="69">
          <cell r="Q69">
            <v>403</v>
          </cell>
        </row>
        <row r="70">
          <cell r="A70">
            <v>2020069</v>
          </cell>
          <cell r="B70" t="str">
            <v>陈荣芳</v>
          </cell>
          <cell r="C70">
            <v>74.5</v>
          </cell>
          <cell r="D70">
            <v>85</v>
          </cell>
          <cell r="E70" t="str">
            <v>合格</v>
          </cell>
          <cell r="F70">
            <v>159.5</v>
          </cell>
          <cell r="G70" t="str">
            <v>440883197901015057</v>
          </cell>
          <cell r="H70">
            <v>1979.01</v>
          </cell>
          <cell r="I70" t="str">
            <v>男</v>
          </cell>
          <cell r="J70" t="str">
            <v>共青团员</v>
          </cell>
          <cell r="K70" t="str">
            <v>大专</v>
          </cell>
          <cell r="L70" t="str">
            <v>计算机应用与维护</v>
          </cell>
          <cell r="M70" t="str">
            <v>低垌</v>
          </cell>
          <cell r="N70" t="str">
            <v>低垌02</v>
          </cell>
          <cell r="O70">
            <v>13763024500</v>
          </cell>
        </row>
        <row r="70">
          <cell r="Q70">
            <v>403</v>
          </cell>
        </row>
        <row r="71">
          <cell r="A71">
            <v>2020070</v>
          </cell>
          <cell r="B71" t="str">
            <v>林康娣</v>
          </cell>
          <cell r="C71">
            <v>70</v>
          </cell>
          <cell r="D71">
            <v>100</v>
          </cell>
          <cell r="E71" t="str">
            <v>合格</v>
          </cell>
          <cell r="F71">
            <v>170</v>
          </cell>
          <cell r="G71" t="str">
            <v>44088319891010526X</v>
          </cell>
          <cell r="H71">
            <v>1989.1</v>
          </cell>
          <cell r="I71" t="str">
            <v>女</v>
          </cell>
          <cell r="J71" t="str">
            <v>群众</v>
          </cell>
          <cell r="K71" t="str">
            <v>本科</v>
          </cell>
          <cell r="L71" t="str">
            <v>公共事业管理</v>
          </cell>
          <cell r="M71" t="str">
            <v>低垌</v>
          </cell>
          <cell r="N71" t="str">
            <v>低垌02</v>
          </cell>
          <cell r="O71">
            <v>13824845176</v>
          </cell>
        </row>
        <row r="71">
          <cell r="Q71">
            <v>403</v>
          </cell>
        </row>
        <row r="72">
          <cell r="A72">
            <v>2020071</v>
          </cell>
          <cell r="B72" t="str">
            <v>陈智玲</v>
          </cell>
          <cell r="C72">
            <v>69</v>
          </cell>
          <cell r="D72">
            <v>89</v>
          </cell>
          <cell r="E72" t="str">
            <v>合格</v>
          </cell>
          <cell r="F72">
            <v>158</v>
          </cell>
          <cell r="G72" t="str">
            <v>440883199302105041</v>
          </cell>
          <cell r="H72">
            <v>1993.02</v>
          </cell>
          <cell r="I72" t="str">
            <v>女</v>
          </cell>
          <cell r="J72" t="str">
            <v>中共党员</v>
          </cell>
          <cell r="K72" t="str">
            <v>大专</v>
          </cell>
          <cell r="L72" t="str">
            <v>英语教育</v>
          </cell>
          <cell r="M72" t="str">
            <v>低垌</v>
          </cell>
          <cell r="N72" t="str">
            <v>低垌01</v>
          </cell>
          <cell r="O72">
            <v>18207592699</v>
          </cell>
        </row>
        <row r="72">
          <cell r="Q72">
            <v>403</v>
          </cell>
        </row>
        <row r="73">
          <cell r="A73">
            <v>2020072</v>
          </cell>
          <cell r="B73" t="str">
            <v>陈雾霞</v>
          </cell>
          <cell r="C73">
            <v>62.5</v>
          </cell>
          <cell r="D73">
            <v>100</v>
          </cell>
          <cell r="E73" t="str">
            <v>合格</v>
          </cell>
          <cell r="F73">
            <v>162.5</v>
          </cell>
          <cell r="G73" t="str">
            <v>440883199304135068</v>
          </cell>
          <cell r="H73">
            <v>1993.04</v>
          </cell>
          <cell r="I73" t="str">
            <v>女</v>
          </cell>
          <cell r="J73" t="str">
            <v>中共党员</v>
          </cell>
          <cell r="K73" t="str">
            <v>大专</v>
          </cell>
          <cell r="L73" t="str">
            <v>广告设计与制作</v>
          </cell>
          <cell r="M73" t="str">
            <v>低垌</v>
          </cell>
          <cell r="N73" t="str">
            <v>低垌01</v>
          </cell>
          <cell r="O73">
            <v>13763022997</v>
          </cell>
        </row>
        <row r="73">
          <cell r="Q73">
            <v>403</v>
          </cell>
        </row>
        <row r="74">
          <cell r="A74">
            <v>2020073</v>
          </cell>
          <cell r="B74" t="str">
            <v>陈康权</v>
          </cell>
          <cell r="C74">
            <v>61.5</v>
          </cell>
          <cell r="D74">
            <v>90</v>
          </cell>
          <cell r="E74" t="str">
            <v>合格</v>
          </cell>
          <cell r="F74">
            <v>151.5</v>
          </cell>
          <cell r="G74" t="str">
            <v>440883198409135078</v>
          </cell>
          <cell r="H74">
            <v>1984.09</v>
          </cell>
          <cell r="I74" t="str">
            <v>男</v>
          </cell>
          <cell r="J74" t="str">
            <v>中共党员</v>
          </cell>
          <cell r="K74" t="str">
            <v>大专</v>
          </cell>
          <cell r="L74" t="str">
            <v>音乐表演与教育</v>
          </cell>
          <cell r="M74" t="str">
            <v>低垌</v>
          </cell>
          <cell r="N74" t="str">
            <v>低垌01</v>
          </cell>
          <cell r="O74">
            <v>15800027037</v>
          </cell>
        </row>
        <row r="74">
          <cell r="Q74">
            <v>403</v>
          </cell>
        </row>
        <row r="75">
          <cell r="A75">
            <v>2020074</v>
          </cell>
          <cell r="B75" t="str">
            <v>潘如捷</v>
          </cell>
          <cell r="C75">
            <v>76</v>
          </cell>
          <cell r="D75">
            <v>100</v>
          </cell>
          <cell r="E75" t="str">
            <v>合格</v>
          </cell>
          <cell r="F75">
            <v>176</v>
          </cell>
          <cell r="G75" t="str">
            <v>440883199307225026</v>
          </cell>
          <cell r="H75">
            <v>1993.07</v>
          </cell>
          <cell r="I75" t="str">
            <v>女</v>
          </cell>
          <cell r="J75" t="str">
            <v>共青团员</v>
          </cell>
          <cell r="K75" t="str">
            <v>本科</v>
          </cell>
          <cell r="L75" t="str">
            <v>金融工程</v>
          </cell>
          <cell r="M75" t="str">
            <v>振文</v>
          </cell>
          <cell r="N75" t="str">
            <v>振文02</v>
          </cell>
          <cell r="O75">
            <v>15627862322</v>
          </cell>
        </row>
        <row r="75">
          <cell r="Q75">
            <v>403</v>
          </cell>
        </row>
        <row r="76">
          <cell r="A76">
            <v>2020075</v>
          </cell>
          <cell r="B76" t="str">
            <v>杨小兰</v>
          </cell>
          <cell r="C76">
            <v>65</v>
          </cell>
          <cell r="D76">
            <v>89</v>
          </cell>
          <cell r="E76" t="str">
            <v>合格</v>
          </cell>
          <cell r="F76">
            <v>154</v>
          </cell>
          <cell r="G76" t="str">
            <v>440883199201045043</v>
          </cell>
          <cell r="H76">
            <v>1992.01</v>
          </cell>
          <cell r="I76" t="str">
            <v>女</v>
          </cell>
          <cell r="J76" t="str">
            <v>中共党员</v>
          </cell>
          <cell r="K76" t="str">
            <v>大专</v>
          </cell>
          <cell r="L76" t="str">
            <v>证券投资与管理</v>
          </cell>
          <cell r="M76" t="str">
            <v>振文</v>
          </cell>
          <cell r="N76" t="str">
            <v>振文01</v>
          </cell>
          <cell r="O76">
            <v>15913192724</v>
          </cell>
        </row>
        <row r="76">
          <cell r="Q76">
            <v>403</v>
          </cell>
        </row>
        <row r="77">
          <cell r="A77">
            <v>2020076</v>
          </cell>
          <cell r="B77" t="str">
            <v>陈诗晴</v>
          </cell>
          <cell r="C77">
            <v>67</v>
          </cell>
          <cell r="D77">
            <v>97</v>
          </cell>
          <cell r="E77" t="str">
            <v>合格</v>
          </cell>
          <cell r="F77">
            <v>164</v>
          </cell>
          <cell r="G77" t="str">
            <v>440804199401301843</v>
          </cell>
          <cell r="H77">
            <v>1994.01</v>
          </cell>
          <cell r="I77" t="str">
            <v>女</v>
          </cell>
          <cell r="J77" t="str">
            <v>中共党员</v>
          </cell>
          <cell r="K77" t="str">
            <v>大专</v>
          </cell>
          <cell r="L77" t="str">
            <v>包装技术与设计</v>
          </cell>
          <cell r="M77" t="str">
            <v>振文</v>
          </cell>
          <cell r="N77" t="str">
            <v>振文01</v>
          </cell>
          <cell r="O77">
            <v>13532835016</v>
          </cell>
        </row>
        <row r="77">
          <cell r="Q77">
            <v>403</v>
          </cell>
        </row>
        <row r="78">
          <cell r="A78">
            <v>2020077</v>
          </cell>
          <cell r="B78" t="str">
            <v>孙诗婷</v>
          </cell>
          <cell r="C78">
            <v>61</v>
          </cell>
          <cell r="D78">
            <v>98</v>
          </cell>
          <cell r="E78" t="str">
            <v>合格</v>
          </cell>
          <cell r="F78">
            <v>159</v>
          </cell>
          <cell r="G78" t="str">
            <v>440883199305085023</v>
          </cell>
          <cell r="H78">
            <v>1993.05</v>
          </cell>
          <cell r="I78" t="str">
            <v>女</v>
          </cell>
          <cell r="J78" t="str">
            <v>群众</v>
          </cell>
          <cell r="K78" t="str">
            <v>大专</v>
          </cell>
          <cell r="L78" t="str">
            <v>会计</v>
          </cell>
          <cell r="M78" t="str">
            <v>奇艳</v>
          </cell>
          <cell r="N78" t="str">
            <v>奇艳01</v>
          </cell>
          <cell r="O78">
            <v>18813661802</v>
          </cell>
        </row>
        <row r="78">
          <cell r="Q78">
            <v>403</v>
          </cell>
        </row>
        <row r="79">
          <cell r="A79">
            <v>2020078</v>
          </cell>
          <cell r="B79" t="str">
            <v>邓嘉颖</v>
          </cell>
          <cell r="C79">
            <v>61</v>
          </cell>
          <cell r="D79">
            <v>80</v>
          </cell>
          <cell r="E79" t="str">
            <v>合格</v>
          </cell>
          <cell r="F79">
            <v>141</v>
          </cell>
          <cell r="G79" t="str">
            <v>440883198610085025</v>
          </cell>
          <cell r="H79">
            <v>1986.1</v>
          </cell>
          <cell r="I79" t="str">
            <v>女</v>
          </cell>
          <cell r="J79" t="str">
            <v>中共党员</v>
          </cell>
          <cell r="K79" t="str">
            <v>大专</v>
          </cell>
          <cell r="L79" t="str">
            <v>物流管理</v>
          </cell>
          <cell r="M79" t="str">
            <v>振文</v>
          </cell>
          <cell r="N79" t="str">
            <v>振文01</v>
          </cell>
          <cell r="O79">
            <v>13570534378</v>
          </cell>
        </row>
        <row r="79">
          <cell r="Q79">
            <v>403</v>
          </cell>
        </row>
        <row r="80">
          <cell r="A80">
            <v>2020079</v>
          </cell>
          <cell r="B80" t="str">
            <v>潘如允</v>
          </cell>
          <cell r="C80">
            <v>77</v>
          </cell>
          <cell r="D80">
            <v>100</v>
          </cell>
          <cell r="E80" t="str">
            <v>合格</v>
          </cell>
          <cell r="F80">
            <v>177</v>
          </cell>
          <cell r="G80" t="str">
            <v>440883199409265053</v>
          </cell>
          <cell r="H80">
            <v>1994.09</v>
          </cell>
          <cell r="I80" t="str">
            <v>男</v>
          </cell>
          <cell r="J80" t="str">
            <v>中共党员</v>
          </cell>
          <cell r="K80" t="str">
            <v>大专</v>
          </cell>
          <cell r="L80" t="str">
            <v>计算机应用技术</v>
          </cell>
          <cell r="M80" t="str">
            <v>振文</v>
          </cell>
          <cell r="N80" t="str">
            <v>振文01</v>
          </cell>
          <cell r="O80">
            <v>15016909346</v>
          </cell>
        </row>
        <row r="80">
          <cell r="Q80">
            <v>403</v>
          </cell>
        </row>
        <row r="81">
          <cell r="A81">
            <v>2020080</v>
          </cell>
          <cell r="B81" t="str">
            <v>李展怡</v>
          </cell>
          <cell r="C81">
            <v>58.5</v>
          </cell>
          <cell r="D81">
            <v>10</v>
          </cell>
          <cell r="E81" t="str">
            <v>不合格</v>
          </cell>
          <cell r="F81">
            <v>68.5</v>
          </cell>
          <cell r="G81" t="str">
            <v>450481198701242425</v>
          </cell>
          <cell r="H81">
            <v>1987.01</v>
          </cell>
          <cell r="I81" t="str">
            <v>女</v>
          </cell>
          <cell r="J81" t="str">
            <v>群众</v>
          </cell>
          <cell r="K81" t="str">
            <v>大专</v>
          </cell>
          <cell r="L81" t="str">
            <v>精细化学品生产技术</v>
          </cell>
          <cell r="M81" t="str">
            <v>沙尾</v>
          </cell>
          <cell r="N81" t="str">
            <v>沙尾02</v>
          </cell>
          <cell r="O81">
            <v>13692279504</v>
          </cell>
        </row>
        <row r="81">
          <cell r="Q81">
            <v>403</v>
          </cell>
        </row>
        <row r="82">
          <cell r="A82">
            <v>2020081</v>
          </cell>
          <cell r="B82" t="str">
            <v>王聪</v>
          </cell>
          <cell r="C82">
            <v>77.8</v>
          </cell>
          <cell r="D82">
            <v>95</v>
          </cell>
          <cell r="E82" t="str">
            <v>合格</v>
          </cell>
          <cell r="F82">
            <v>172.8</v>
          </cell>
          <cell r="G82" t="str">
            <v>440883197910270412</v>
          </cell>
          <cell r="H82">
            <v>1979.1</v>
          </cell>
          <cell r="I82" t="str">
            <v>男</v>
          </cell>
          <cell r="J82" t="str">
            <v>群众</v>
          </cell>
          <cell r="K82" t="str">
            <v>本科</v>
          </cell>
          <cell r="L82" t="str">
            <v>机械设计制造及其自动化</v>
          </cell>
          <cell r="M82" t="str">
            <v>沙尾</v>
          </cell>
          <cell r="N82" t="str">
            <v>沙尾02</v>
          </cell>
          <cell r="O82">
            <v>13420197440</v>
          </cell>
        </row>
        <row r="82">
          <cell r="Q82">
            <v>403</v>
          </cell>
        </row>
        <row r="83">
          <cell r="A83">
            <v>2020082</v>
          </cell>
          <cell r="B83" t="str">
            <v>孙晓强</v>
          </cell>
          <cell r="C83">
            <v>53.5</v>
          </cell>
          <cell r="D83">
            <v>54</v>
          </cell>
          <cell r="E83" t="str">
            <v>不合格</v>
          </cell>
          <cell r="F83">
            <v>107.5</v>
          </cell>
          <cell r="G83" t="str">
            <v>440883199603245056</v>
          </cell>
          <cell r="H83">
            <v>1996.03</v>
          </cell>
          <cell r="I83" t="str">
            <v>男</v>
          </cell>
          <cell r="J83" t="str">
            <v>群众</v>
          </cell>
          <cell r="K83" t="str">
            <v>中专</v>
          </cell>
          <cell r="L83" t="str">
            <v>药剂</v>
          </cell>
          <cell r="M83" t="str">
            <v>奇艳</v>
          </cell>
          <cell r="N83" t="str">
            <v>奇艳02</v>
          </cell>
          <cell r="O83">
            <v>18820656544</v>
          </cell>
        </row>
        <row r="83">
          <cell r="Q83">
            <v>403</v>
          </cell>
        </row>
        <row r="84">
          <cell r="A84">
            <v>2020083</v>
          </cell>
        </row>
        <row r="85">
          <cell r="A85">
            <v>2020084</v>
          </cell>
        </row>
        <row r="86">
          <cell r="A86">
            <v>2020085</v>
          </cell>
        </row>
        <row r="87">
          <cell r="A87">
            <v>2020086</v>
          </cell>
        </row>
        <row r="88">
          <cell r="A88">
            <v>2020087</v>
          </cell>
        </row>
        <row r="89">
          <cell r="A89">
            <v>2020088</v>
          </cell>
        </row>
        <row r="90">
          <cell r="A90">
            <v>2020089</v>
          </cell>
        </row>
        <row r="91">
          <cell r="A91">
            <v>2020090</v>
          </cell>
        </row>
        <row r="92">
          <cell r="A92">
            <v>2020091</v>
          </cell>
        </row>
        <row r="93">
          <cell r="A93">
            <v>2020092</v>
          </cell>
        </row>
        <row r="94">
          <cell r="A94">
            <v>2020093</v>
          </cell>
        </row>
        <row r="95">
          <cell r="A95">
            <v>2020094</v>
          </cell>
        </row>
        <row r="96">
          <cell r="A96">
            <v>2020095</v>
          </cell>
        </row>
        <row r="97">
          <cell r="A97">
            <v>2020096</v>
          </cell>
        </row>
        <row r="98">
          <cell r="A98">
            <v>2020097</v>
          </cell>
        </row>
        <row r="99">
          <cell r="A99">
            <v>2020098</v>
          </cell>
        </row>
        <row r="100">
          <cell r="A100">
            <v>2020099</v>
          </cell>
        </row>
        <row r="101">
          <cell r="A101">
            <v>2020100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"/>
  <sheetViews>
    <sheetView tabSelected="1" topLeftCell="A101" workbookViewId="0">
      <selection activeCell="B7" sqref="B7:J9"/>
    </sheetView>
  </sheetViews>
  <sheetFormatPr defaultColWidth="9" defaultRowHeight="13.5"/>
  <cols>
    <col min="1" max="1" width="9" style="1"/>
    <col min="2" max="2" width="12.625" style="1" customWidth="1"/>
    <col min="3" max="3" width="12.75" style="1" customWidth="1"/>
    <col min="4" max="4" width="8.625" style="1" customWidth="1"/>
    <col min="5" max="5" width="18.5" style="1" customWidth="1"/>
    <col min="6" max="6" width="9" style="1" customWidth="1"/>
    <col min="7" max="7" width="10.125" style="1" customWidth="1"/>
    <col min="8" max="8" width="9" style="1"/>
    <col min="9" max="9" width="9" style="2"/>
  </cols>
  <sheetData>
    <row r="1" ht="69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0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2" t="s">
        <v>10</v>
      </c>
    </row>
    <row r="3" ht="19" customHeight="1" spans="1:10">
      <c r="A3" s="7" t="s">
        <v>11</v>
      </c>
      <c r="B3" s="8">
        <v>2020002</v>
      </c>
      <c r="C3" s="9" t="s">
        <v>12</v>
      </c>
      <c r="D3" s="9" t="str">
        <f>VLOOKUP(B3,[1]考生名册!$A$2:$I$101,9,FALSE)</f>
        <v>男</v>
      </c>
      <c r="E3" s="9" t="s">
        <v>13</v>
      </c>
      <c r="F3" s="9">
        <f>VLOOKUP(B3,[1]考生名册!$A$2:$Q$101,17,FALSE)</f>
        <v>401</v>
      </c>
      <c r="G3" s="9" t="s">
        <v>14</v>
      </c>
      <c r="H3" s="9">
        <v>71.5</v>
      </c>
      <c r="I3" s="28">
        <v>1</v>
      </c>
      <c r="J3" s="29"/>
    </row>
    <row r="4" ht="19" customHeight="1" spans="1:10">
      <c r="A4" s="7"/>
      <c r="B4" s="8">
        <v>2020001</v>
      </c>
      <c r="C4" s="9" t="s">
        <v>15</v>
      </c>
      <c r="D4" s="9" t="str">
        <f>VLOOKUP(B4,[1]考生名册!$A$2:$I$101,9,FALSE)</f>
        <v>男</v>
      </c>
      <c r="E4" s="9" t="s">
        <v>13</v>
      </c>
      <c r="F4" s="9">
        <f>VLOOKUP(B4,[1]考生名册!$A$2:$Q$101,17,FALSE)</f>
        <v>401</v>
      </c>
      <c r="G4" s="9" t="s">
        <v>16</v>
      </c>
      <c r="H4" s="9">
        <v>61.5</v>
      </c>
      <c r="I4" s="28">
        <v>2</v>
      </c>
      <c r="J4" s="29"/>
    </row>
    <row r="5" ht="19" customHeight="1" spans="1:10">
      <c r="A5" s="7"/>
      <c r="B5" s="10">
        <v>2020003</v>
      </c>
      <c r="C5" s="7" t="s">
        <v>17</v>
      </c>
      <c r="D5" s="7" t="str">
        <f>VLOOKUP(B5,[1]考生名册!$A$2:$I$101,9,FALSE)</f>
        <v>女</v>
      </c>
      <c r="E5" s="7" t="s">
        <v>13</v>
      </c>
      <c r="F5" s="7">
        <f>VLOOKUP(B5,[1]考生名册!$A$2:$Q$101,17,FALSE)</f>
        <v>401</v>
      </c>
      <c r="G5" s="7" t="s">
        <v>18</v>
      </c>
      <c r="H5" s="7" t="s">
        <v>19</v>
      </c>
      <c r="I5" s="7"/>
      <c r="J5" s="7" t="s">
        <v>19</v>
      </c>
    </row>
    <row r="6" ht="19" customHeight="1" spans="1:11">
      <c r="A6" s="7"/>
      <c r="B6" s="10"/>
      <c r="C6" s="10"/>
      <c r="D6" s="10"/>
      <c r="E6" s="10"/>
      <c r="F6" s="10"/>
      <c r="G6" s="10"/>
      <c r="H6" s="10"/>
      <c r="I6" s="10"/>
      <c r="J6" s="26"/>
      <c r="K6" s="30"/>
    </row>
    <row r="7" ht="19" customHeight="1" spans="1:10">
      <c r="A7" s="7"/>
      <c r="B7" s="8">
        <v>2020006</v>
      </c>
      <c r="C7" s="9" t="s">
        <v>20</v>
      </c>
      <c r="D7" s="9" t="str">
        <f>VLOOKUP(B7,[1]考生名册!$A$2:$I$101,9,FALSE)</f>
        <v>男</v>
      </c>
      <c r="E7" s="9" t="s">
        <v>21</v>
      </c>
      <c r="F7" s="9">
        <f>VLOOKUP(B7,[1]考生名册!$A$2:$Q$101,17,FALSE)</f>
        <v>401</v>
      </c>
      <c r="G7" s="9" t="s">
        <v>22</v>
      </c>
      <c r="H7" s="9">
        <v>73.5</v>
      </c>
      <c r="I7" s="28">
        <v>1</v>
      </c>
      <c r="J7" s="29"/>
    </row>
    <row r="8" ht="19" customHeight="1" spans="1:10">
      <c r="A8" s="7"/>
      <c r="B8" s="8">
        <v>2020004</v>
      </c>
      <c r="C8" s="9" t="s">
        <v>23</v>
      </c>
      <c r="D8" s="9" t="str">
        <f>VLOOKUP(B8,[1]考生名册!$A$2:$I$101,9,FALSE)</f>
        <v>女</v>
      </c>
      <c r="E8" s="9" t="s">
        <v>21</v>
      </c>
      <c r="F8" s="9">
        <f>VLOOKUP(B8,[1]考生名册!$A$2:$Q$101,17,FALSE)</f>
        <v>401</v>
      </c>
      <c r="G8" s="9" t="s">
        <v>24</v>
      </c>
      <c r="H8" s="9">
        <v>59.5</v>
      </c>
      <c r="I8" s="28">
        <v>2</v>
      </c>
      <c r="J8" s="29"/>
    </row>
    <row r="9" ht="19" customHeight="1" spans="1:10">
      <c r="A9" s="7"/>
      <c r="B9" s="8">
        <v>2020005</v>
      </c>
      <c r="C9" s="9" t="s">
        <v>25</v>
      </c>
      <c r="D9" s="9" t="str">
        <f>VLOOKUP(B9,[1]考生名册!$A$2:$I$101,9,FALSE)</f>
        <v>男</v>
      </c>
      <c r="E9" s="9" t="s">
        <v>21</v>
      </c>
      <c r="F9" s="9">
        <f>VLOOKUP(B9,[1]考生名册!$A$2:$Q$101,17,FALSE)</f>
        <v>401</v>
      </c>
      <c r="G9" s="9" t="s">
        <v>26</v>
      </c>
      <c r="H9" s="9">
        <v>56</v>
      </c>
      <c r="I9" s="28">
        <v>3</v>
      </c>
      <c r="J9" s="29"/>
    </row>
    <row r="10" ht="19" customHeight="1" spans="1:1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30"/>
    </row>
    <row r="11" ht="19" customHeight="1" spans="1:10">
      <c r="A11" s="7" t="s">
        <v>27</v>
      </c>
      <c r="B11" s="8">
        <v>2020008</v>
      </c>
      <c r="C11" s="13" t="s">
        <v>28</v>
      </c>
      <c r="D11" s="13" t="str">
        <f>VLOOKUP(B11,[1]考生名册!$A$2:$I$101,9,FALSE)</f>
        <v>女</v>
      </c>
      <c r="E11" s="13" t="s">
        <v>29</v>
      </c>
      <c r="F11" s="13">
        <f>VLOOKUP(B11,[1]考生名册!$A$2:$Q$101,17,FALSE)</f>
        <v>401</v>
      </c>
      <c r="G11" s="13" t="s">
        <v>30</v>
      </c>
      <c r="H11" s="13">
        <v>63</v>
      </c>
      <c r="I11" s="31">
        <v>1</v>
      </c>
      <c r="J11" s="32"/>
    </row>
    <row r="12" ht="19" customHeight="1" spans="1:10">
      <c r="A12" s="7"/>
      <c r="B12" s="14">
        <v>2020007</v>
      </c>
      <c r="C12" s="13" t="s">
        <v>31</v>
      </c>
      <c r="D12" s="13" t="str">
        <f>VLOOKUP(B12,[1]考生名册!$A$2:$I$101,9,FALSE)</f>
        <v>女</v>
      </c>
      <c r="E12" s="13" t="s">
        <v>29</v>
      </c>
      <c r="F12" s="13">
        <f>VLOOKUP(B12,[1]考生名册!$A$2:$Q$101,17,FALSE)</f>
        <v>401</v>
      </c>
      <c r="G12" s="13" t="s">
        <v>32</v>
      </c>
      <c r="H12" s="13">
        <v>62.5</v>
      </c>
      <c r="I12" s="31">
        <v>2</v>
      </c>
      <c r="J12" s="32"/>
    </row>
    <row r="13" ht="19" customHeight="1" spans="1:10">
      <c r="A13" s="7"/>
      <c r="B13" s="15">
        <v>2020009</v>
      </c>
      <c r="C13" s="16" t="s">
        <v>33</v>
      </c>
      <c r="D13" s="16" t="str">
        <f>VLOOKUP(B13,[1]考生名册!$A$2:$I$101,9,FALSE)</f>
        <v>男</v>
      </c>
      <c r="E13" s="16" t="s">
        <v>29</v>
      </c>
      <c r="F13" s="16">
        <f>VLOOKUP(B13,[1]考生名册!$A$2:$Q$101,17,FALSE)</f>
        <v>401</v>
      </c>
      <c r="G13" s="16" t="s">
        <v>34</v>
      </c>
      <c r="H13" s="16">
        <v>49.5</v>
      </c>
      <c r="I13" s="33">
        <v>3</v>
      </c>
      <c r="J13" s="34"/>
    </row>
    <row r="14" ht="19" customHeight="1" spans="1:11">
      <c r="A14" s="7"/>
      <c r="B14" s="10"/>
      <c r="C14" s="10"/>
      <c r="D14" s="10"/>
      <c r="E14" s="10"/>
      <c r="F14" s="10"/>
      <c r="G14" s="10"/>
      <c r="H14" s="10"/>
      <c r="I14" s="10"/>
      <c r="J14" s="26"/>
      <c r="K14" s="30"/>
    </row>
    <row r="15" ht="19" customHeight="1" spans="1:10">
      <c r="A15" s="7"/>
      <c r="B15" s="8">
        <v>2020012</v>
      </c>
      <c r="C15" s="9" t="s">
        <v>35</v>
      </c>
      <c r="D15" s="9" t="str">
        <f>VLOOKUP(B15,[1]考生名册!$A$2:$I$101,9,FALSE)</f>
        <v>男</v>
      </c>
      <c r="E15" s="9" t="s">
        <v>36</v>
      </c>
      <c r="F15" s="9">
        <f>VLOOKUP(B15,[1]考生名册!$A$2:$Q$101,17,FALSE)</f>
        <v>401</v>
      </c>
      <c r="G15" s="9" t="s">
        <v>37</v>
      </c>
      <c r="H15" s="9">
        <v>81.5</v>
      </c>
      <c r="I15" s="28">
        <v>1</v>
      </c>
      <c r="J15" s="29"/>
    </row>
    <row r="16" ht="19" customHeight="1" spans="1:10">
      <c r="A16" s="7"/>
      <c r="B16" s="8">
        <v>2020010</v>
      </c>
      <c r="C16" s="9" t="s">
        <v>38</v>
      </c>
      <c r="D16" s="9" t="str">
        <f>VLOOKUP(B16,[1]考生名册!$A$2:$I$101,9,FALSE)</f>
        <v>男</v>
      </c>
      <c r="E16" s="9" t="s">
        <v>36</v>
      </c>
      <c r="F16" s="9">
        <f>VLOOKUP(B16,[1]考生名册!$A$2:$Q$101,17,FALSE)</f>
        <v>401</v>
      </c>
      <c r="G16" s="9" t="s">
        <v>39</v>
      </c>
      <c r="H16" s="9">
        <v>74</v>
      </c>
      <c r="I16" s="28">
        <v>2</v>
      </c>
      <c r="J16" s="29"/>
    </row>
    <row r="17" ht="19" customHeight="1" spans="1:10">
      <c r="A17" s="7"/>
      <c r="B17" s="10">
        <v>2020011</v>
      </c>
      <c r="C17" s="7" t="s">
        <v>40</v>
      </c>
      <c r="D17" s="7" t="str">
        <f>VLOOKUP(B17,[1]考生名册!$A$2:$I$101,9,FALSE)</f>
        <v>女</v>
      </c>
      <c r="E17" s="7" t="s">
        <v>36</v>
      </c>
      <c r="F17" s="7">
        <f>VLOOKUP(B17,[1]考生名册!$A$2:$Q$101,17,FALSE)</f>
        <v>401</v>
      </c>
      <c r="G17" s="7" t="s">
        <v>41</v>
      </c>
      <c r="H17" s="7" t="s">
        <v>19</v>
      </c>
      <c r="I17" s="7"/>
      <c r="J17" s="7" t="s">
        <v>19</v>
      </c>
    </row>
    <row r="18" ht="19" customHeight="1" spans="1:1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30"/>
    </row>
    <row r="19" ht="19" customHeight="1" spans="1:10">
      <c r="A19" s="7" t="s">
        <v>42</v>
      </c>
      <c r="B19" s="8">
        <v>2020021</v>
      </c>
      <c r="C19" s="9" t="s">
        <v>43</v>
      </c>
      <c r="D19" s="9" t="str">
        <f>VLOOKUP(B19,[1]考生名册!$A$2:$I$101,9,FALSE)</f>
        <v>女</v>
      </c>
      <c r="E19" s="9" t="s">
        <v>44</v>
      </c>
      <c r="F19" s="9">
        <f>VLOOKUP(B19,[1]考生名册!$A$2:$Q$101,17,FALSE)</f>
        <v>401</v>
      </c>
      <c r="G19" s="9" t="s">
        <v>45</v>
      </c>
      <c r="H19" s="9">
        <v>69.5</v>
      </c>
      <c r="I19" s="28">
        <v>1</v>
      </c>
      <c r="J19" s="29"/>
    </row>
    <row r="20" ht="19" customHeight="1" spans="1:10">
      <c r="A20" s="7"/>
      <c r="B20" s="8">
        <v>2020014</v>
      </c>
      <c r="C20" s="9" t="s">
        <v>46</v>
      </c>
      <c r="D20" s="9" t="str">
        <f>VLOOKUP(B20,[1]考生名册!$A$2:$I$101,9,FALSE)</f>
        <v>男</v>
      </c>
      <c r="E20" s="9" t="s">
        <v>44</v>
      </c>
      <c r="F20" s="9">
        <f>VLOOKUP(B20,[1]考生名册!$A$2:$Q$101,17,FALSE)</f>
        <v>401</v>
      </c>
      <c r="G20" s="9" t="s">
        <v>47</v>
      </c>
      <c r="H20" s="9">
        <v>69</v>
      </c>
      <c r="I20" s="28">
        <v>2</v>
      </c>
      <c r="J20" s="29"/>
    </row>
    <row r="21" ht="19" customHeight="1" spans="1:10">
      <c r="A21" s="7"/>
      <c r="B21" s="8">
        <v>2020022</v>
      </c>
      <c r="C21" s="9" t="s">
        <v>48</v>
      </c>
      <c r="D21" s="9" t="str">
        <f>VLOOKUP(B21,[1]考生名册!$A$2:$I$101,9,FALSE)</f>
        <v>男</v>
      </c>
      <c r="E21" s="9" t="s">
        <v>44</v>
      </c>
      <c r="F21" s="9">
        <f>VLOOKUP(B21,[1]考生名册!$A$2:$Q$101,17,FALSE)</f>
        <v>401</v>
      </c>
      <c r="G21" s="9" t="s">
        <v>49</v>
      </c>
      <c r="H21" s="9">
        <v>63.5</v>
      </c>
      <c r="I21" s="28">
        <v>3</v>
      </c>
      <c r="J21" s="29"/>
    </row>
    <row r="22" ht="19" customHeight="1" spans="1:11">
      <c r="A22" s="7"/>
      <c r="B22" s="10"/>
      <c r="C22" s="10"/>
      <c r="D22" s="10"/>
      <c r="E22" s="10"/>
      <c r="F22" s="10"/>
      <c r="G22" s="10"/>
      <c r="H22" s="10"/>
      <c r="I22" s="10"/>
      <c r="J22" s="26"/>
      <c r="K22" s="30"/>
    </row>
    <row r="23" ht="19" customHeight="1" spans="1:10">
      <c r="A23" s="7"/>
      <c r="B23" s="8">
        <v>2020019</v>
      </c>
      <c r="C23" s="9" t="s">
        <v>50</v>
      </c>
      <c r="D23" s="9" t="str">
        <f>VLOOKUP(B23,[1]考生名册!$A$2:$I$101,9,FALSE)</f>
        <v>女</v>
      </c>
      <c r="E23" s="9" t="s">
        <v>51</v>
      </c>
      <c r="F23" s="9">
        <f>VLOOKUP(B23,[1]考生名册!$A$2:$Q$101,17,FALSE)</f>
        <v>401</v>
      </c>
      <c r="G23" s="9" t="s">
        <v>52</v>
      </c>
      <c r="H23" s="9">
        <v>75</v>
      </c>
      <c r="I23" s="28">
        <v>1</v>
      </c>
      <c r="J23" s="29"/>
    </row>
    <row r="24" ht="19" customHeight="1" spans="1:10">
      <c r="A24" s="7"/>
      <c r="B24" s="8">
        <v>2020024</v>
      </c>
      <c r="C24" s="9" t="s">
        <v>53</v>
      </c>
      <c r="D24" s="9" t="str">
        <f>VLOOKUP(B24,[1]考生名册!$A$2:$I$101,9,FALSE)</f>
        <v>男</v>
      </c>
      <c r="E24" s="9" t="s">
        <v>51</v>
      </c>
      <c r="F24" s="9">
        <f>VLOOKUP(B24,[1]考生名册!$A$2:$Q$101,17,FALSE)</f>
        <v>401</v>
      </c>
      <c r="G24" s="9" t="s">
        <v>54</v>
      </c>
      <c r="H24" s="9">
        <v>73</v>
      </c>
      <c r="I24" s="28">
        <v>2</v>
      </c>
      <c r="J24" s="29"/>
    </row>
    <row r="25" ht="19" customHeight="1" spans="1:10">
      <c r="A25" s="7"/>
      <c r="B25" s="8">
        <v>2020013</v>
      </c>
      <c r="C25" s="9" t="s">
        <v>55</v>
      </c>
      <c r="D25" s="9" t="str">
        <f>VLOOKUP(B25,[1]考生名册!$A$2:$I$101,9,FALSE)</f>
        <v>女</v>
      </c>
      <c r="E25" s="9" t="s">
        <v>51</v>
      </c>
      <c r="F25" s="9">
        <f>VLOOKUP(B25,[1]考生名册!$A$2:$Q$101,17,FALSE)</f>
        <v>401</v>
      </c>
      <c r="G25" s="9" t="s">
        <v>56</v>
      </c>
      <c r="H25" s="9">
        <v>67.5</v>
      </c>
      <c r="I25" s="28">
        <v>3</v>
      </c>
      <c r="J25" s="29"/>
    </row>
    <row r="26" ht="19" customHeight="1" spans="1:10">
      <c r="A26" s="7"/>
      <c r="B26" s="10">
        <v>2020020</v>
      </c>
      <c r="C26" s="7" t="s">
        <v>57</v>
      </c>
      <c r="D26" s="7" t="str">
        <f>VLOOKUP(B26,[1]考生名册!$A$2:$I$101,9,FALSE)</f>
        <v>女</v>
      </c>
      <c r="E26" s="7" t="s">
        <v>51</v>
      </c>
      <c r="F26" s="7">
        <f>VLOOKUP(B26,[1]考生名册!$A$2:$Q$101,17,FALSE)</f>
        <v>401</v>
      </c>
      <c r="G26" s="7" t="s">
        <v>58</v>
      </c>
      <c r="H26" s="7">
        <v>67</v>
      </c>
      <c r="I26" s="2">
        <v>4</v>
      </c>
      <c r="J26" s="35"/>
    </row>
    <row r="27" ht="19" customHeight="1" spans="1:10">
      <c r="A27" s="7"/>
      <c r="B27" s="10">
        <v>2020018</v>
      </c>
      <c r="C27" s="7" t="s">
        <v>59</v>
      </c>
      <c r="D27" s="7" t="str">
        <f>VLOOKUP(B27,[1]考生名册!$A$2:$I$101,9,FALSE)</f>
        <v>女</v>
      </c>
      <c r="E27" s="7" t="s">
        <v>51</v>
      </c>
      <c r="F27" s="7">
        <f>VLOOKUP(B27,[1]考生名册!$A$2:$Q$101,17,FALSE)</f>
        <v>401</v>
      </c>
      <c r="G27" s="7" t="s">
        <v>60</v>
      </c>
      <c r="H27" s="7">
        <v>66</v>
      </c>
      <c r="I27" s="2">
        <v>5</v>
      </c>
      <c r="J27" s="35"/>
    </row>
    <row r="28" ht="19" customHeight="1" spans="1:10">
      <c r="A28" s="7"/>
      <c r="B28" s="10">
        <v>2020016</v>
      </c>
      <c r="C28" s="7" t="s">
        <v>61</v>
      </c>
      <c r="D28" s="7" t="str">
        <f>VLOOKUP(B28,[1]考生名册!$A$2:$I$101,9,FALSE)</f>
        <v>男</v>
      </c>
      <c r="E28" s="7" t="s">
        <v>51</v>
      </c>
      <c r="F28" s="7">
        <f>VLOOKUP(B28,[1]考生名册!$A$2:$Q$101,17,FALSE)</f>
        <v>401</v>
      </c>
      <c r="G28" s="7" t="s">
        <v>62</v>
      </c>
      <c r="H28" s="7">
        <v>63.4</v>
      </c>
      <c r="I28" s="2">
        <v>6</v>
      </c>
      <c r="J28" s="35"/>
    </row>
    <row r="29" ht="19" customHeight="1" spans="1:10">
      <c r="A29" s="7"/>
      <c r="B29" s="10">
        <v>2020023</v>
      </c>
      <c r="C29" s="7" t="s">
        <v>63</v>
      </c>
      <c r="D29" s="7" t="str">
        <f>VLOOKUP(B29,[1]考生名册!$A$2:$I$101,9,FALSE)</f>
        <v>女</v>
      </c>
      <c r="E29" s="7" t="s">
        <v>51</v>
      </c>
      <c r="F29" s="7">
        <f>VLOOKUP(B29,[1]考生名册!$A$2:$Q$101,17,FALSE)</f>
        <v>401</v>
      </c>
      <c r="G29" s="7" t="s">
        <v>64</v>
      </c>
      <c r="H29" s="7">
        <v>57</v>
      </c>
      <c r="I29" s="2">
        <v>7</v>
      </c>
      <c r="J29" s="35"/>
    </row>
    <row r="30" ht="19" customHeight="1" spans="1:10">
      <c r="A30" s="7"/>
      <c r="B30" s="10">
        <v>2020015</v>
      </c>
      <c r="C30" s="7" t="s">
        <v>65</v>
      </c>
      <c r="D30" s="7" t="str">
        <f>VLOOKUP(B30,[1]考生名册!$A$2:$I$101,9,FALSE)</f>
        <v>女</v>
      </c>
      <c r="E30" s="7" t="s">
        <v>51</v>
      </c>
      <c r="F30" s="7">
        <f>VLOOKUP(B30,[1]考生名册!$A$2:$Q$101,17,FALSE)</f>
        <v>401</v>
      </c>
      <c r="G30" s="7" t="s">
        <v>66</v>
      </c>
      <c r="H30" s="7">
        <v>55</v>
      </c>
      <c r="I30" s="2">
        <v>8</v>
      </c>
      <c r="J30" s="35"/>
    </row>
    <row r="31" ht="19" customHeight="1" spans="1:10">
      <c r="A31" s="7"/>
      <c r="B31" s="10">
        <v>2020025</v>
      </c>
      <c r="C31" s="7" t="s">
        <v>67</v>
      </c>
      <c r="D31" s="7" t="str">
        <f>VLOOKUP(B31,[1]考生名册!$A$2:$I$101,9,FALSE)</f>
        <v>男</v>
      </c>
      <c r="E31" s="7" t="s">
        <v>51</v>
      </c>
      <c r="F31" s="7">
        <f>VLOOKUP(B31,[1]考生名册!$A$2:$Q$101,17,FALSE)</f>
        <v>401</v>
      </c>
      <c r="G31" s="7" t="s">
        <v>68</v>
      </c>
      <c r="H31" s="7">
        <v>49</v>
      </c>
      <c r="I31" s="2">
        <v>9</v>
      </c>
      <c r="J31" s="35"/>
    </row>
    <row r="32" ht="19" customHeight="1" spans="1:10">
      <c r="A32" s="7"/>
      <c r="B32" s="10">
        <v>2020017</v>
      </c>
      <c r="C32" s="7" t="s">
        <v>69</v>
      </c>
      <c r="D32" s="7" t="str">
        <f>VLOOKUP(B32,[1]考生名册!$A$2:$I$101,9,FALSE)</f>
        <v>男</v>
      </c>
      <c r="E32" s="7" t="s">
        <v>51</v>
      </c>
      <c r="F32" s="7">
        <f>VLOOKUP(B32,[1]考生名册!$A$2:$Q$101,17,FALSE)</f>
        <v>401</v>
      </c>
      <c r="G32" s="7" t="s">
        <v>70</v>
      </c>
      <c r="H32" s="7">
        <v>45.5</v>
      </c>
      <c r="I32" s="2">
        <v>10</v>
      </c>
      <c r="J32" s="35"/>
    </row>
    <row r="33" ht="19" customHeight="1" spans="1:1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30"/>
    </row>
    <row r="34" ht="19" customHeight="1" spans="1:10">
      <c r="A34" s="17" t="s">
        <v>71</v>
      </c>
      <c r="B34" s="8">
        <v>2020028</v>
      </c>
      <c r="C34" s="9" t="s">
        <v>72</v>
      </c>
      <c r="D34" s="9" t="str">
        <f>VLOOKUP(B34,[1]考生名册!$A$2:$I$101,9,FALSE)</f>
        <v>女</v>
      </c>
      <c r="E34" s="18" t="s">
        <v>73</v>
      </c>
      <c r="F34" s="18">
        <f>VLOOKUP(B34,[1]考生名册!$A$2:$Q$101,17,FALSE)</f>
        <v>401</v>
      </c>
      <c r="G34" s="18" t="s">
        <v>74</v>
      </c>
      <c r="H34" s="9">
        <v>60</v>
      </c>
      <c r="I34" s="28">
        <v>1</v>
      </c>
      <c r="J34" s="29"/>
    </row>
    <row r="35" ht="19" customHeight="1" spans="1:10">
      <c r="A35" s="19"/>
      <c r="B35" s="8">
        <v>2020026</v>
      </c>
      <c r="C35" s="9" t="s">
        <v>75</v>
      </c>
      <c r="D35" s="9" t="str">
        <f>VLOOKUP(B35,[1]考生名册!$A$2:$I$101,9,FALSE)</f>
        <v>女</v>
      </c>
      <c r="E35" s="18" t="s">
        <v>73</v>
      </c>
      <c r="F35" s="18">
        <f>VLOOKUP(B35,[1]考生名册!$A$2:$Q$101,17,FALSE)</f>
        <v>401</v>
      </c>
      <c r="G35" s="18" t="s">
        <v>76</v>
      </c>
      <c r="H35" s="9">
        <v>55.5</v>
      </c>
      <c r="I35" s="28">
        <v>2</v>
      </c>
      <c r="J35" s="29"/>
    </row>
    <row r="36" ht="19" customHeight="1" spans="1:10">
      <c r="A36" s="20"/>
      <c r="B36" s="10">
        <v>2020027</v>
      </c>
      <c r="C36" s="7" t="s">
        <v>77</v>
      </c>
      <c r="D36" s="7" t="str">
        <f>VLOOKUP(B36,[1]考生名册!$A$2:$I$101,9,FALSE)</f>
        <v>男</v>
      </c>
      <c r="E36" s="21" t="s">
        <v>73</v>
      </c>
      <c r="F36" s="21">
        <f>VLOOKUP(B36,[1]考生名册!$A$2:$Q$101,17,FALSE)</f>
        <v>401</v>
      </c>
      <c r="G36" s="21" t="s">
        <v>78</v>
      </c>
      <c r="H36" s="7" t="s">
        <v>19</v>
      </c>
      <c r="I36" s="7" t="s">
        <v>19</v>
      </c>
      <c r="J36" s="35"/>
    </row>
    <row r="37" ht="19" customHeight="1" spans="1:1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30"/>
    </row>
    <row r="38" ht="19" customHeight="1" spans="1:10">
      <c r="A38" s="7" t="s">
        <v>79</v>
      </c>
      <c r="B38" s="8">
        <v>2020029</v>
      </c>
      <c r="C38" s="9" t="s">
        <v>80</v>
      </c>
      <c r="D38" s="9" t="str">
        <f>VLOOKUP(B38,[1]考生名册!$A$2:$I$101,9,FALSE)</f>
        <v>女</v>
      </c>
      <c r="E38" s="9" t="s">
        <v>81</v>
      </c>
      <c r="F38" s="9">
        <f>VLOOKUP(B38,[1]考生名册!$A$2:$Q$101,17,FALSE)</f>
        <v>401</v>
      </c>
      <c r="G38" s="9" t="s">
        <v>82</v>
      </c>
      <c r="H38" s="9">
        <v>77</v>
      </c>
      <c r="I38" s="28">
        <v>1</v>
      </c>
      <c r="J38" s="29"/>
    </row>
    <row r="39" ht="19" customHeight="1" spans="1:11">
      <c r="A39" s="7"/>
      <c r="B39" s="10"/>
      <c r="C39" s="10"/>
      <c r="D39" s="10"/>
      <c r="E39" s="10"/>
      <c r="F39" s="10"/>
      <c r="G39" s="10"/>
      <c r="H39" s="10"/>
      <c r="I39" s="10"/>
      <c r="J39" s="26"/>
      <c r="K39" s="30"/>
    </row>
    <row r="40" ht="19" customHeight="1" spans="1:10">
      <c r="A40" s="7"/>
      <c r="B40" s="8">
        <v>2020033</v>
      </c>
      <c r="C40" s="9" t="s">
        <v>83</v>
      </c>
      <c r="D40" s="9" t="str">
        <f>VLOOKUP(B40,[1]考生名册!$A$2:$I$101,9,FALSE)</f>
        <v>男</v>
      </c>
      <c r="E40" s="9" t="s">
        <v>84</v>
      </c>
      <c r="F40" s="9">
        <f>VLOOKUP(B40,[1]考生名册!$A$2:$Q$101,17,FALSE)</f>
        <v>401</v>
      </c>
      <c r="G40" s="9" t="s">
        <v>85</v>
      </c>
      <c r="H40" s="9">
        <v>70</v>
      </c>
      <c r="I40" s="28">
        <v>1</v>
      </c>
      <c r="J40" s="29"/>
    </row>
    <row r="41" ht="19" customHeight="1" spans="1:10">
      <c r="A41" s="7"/>
      <c r="B41" s="8">
        <v>2020030</v>
      </c>
      <c r="C41" s="9" t="s">
        <v>86</v>
      </c>
      <c r="D41" s="9" t="str">
        <f>VLOOKUP(B41,[1]考生名册!$A$2:$I$101,9,FALSE)</f>
        <v>女</v>
      </c>
      <c r="E41" s="9" t="s">
        <v>84</v>
      </c>
      <c r="F41" s="9">
        <f>VLOOKUP(B41,[1]考生名册!$A$2:$Q$101,17,FALSE)</f>
        <v>401</v>
      </c>
      <c r="G41" s="9" t="s">
        <v>87</v>
      </c>
      <c r="H41" s="9">
        <v>68</v>
      </c>
      <c r="I41" s="28">
        <v>2</v>
      </c>
      <c r="J41" s="29"/>
    </row>
    <row r="42" ht="19" customHeight="1" spans="1:10">
      <c r="A42" s="7"/>
      <c r="B42" s="15">
        <v>2020034</v>
      </c>
      <c r="C42" s="23" t="s">
        <v>88</v>
      </c>
      <c r="D42" s="23" t="str">
        <f>VLOOKUP(B42,[1]考生名册!$A$2:$I$101,9,FALSE)</f>
        <v>男</v>
      </c>
      <c r="E42" s="23" t="s">
        <v>84</v>
      </c>
      <c r="F42" s="23">
        <f>VLOOKUP(B42,[1]考生名册!$A$2:$Q$101,17,FALSE)</f>
        <v>401</v>
      </c>
      <c r="G42" s="23" t="s">
        <v>89</v>
      </c>
      <c r="H42" s="23">
        <v>54.5</v>
      </c>
      <c r="I42" s="36">
        <v>3</v>
      </c>
      <c r="J42" s="37"/>
    </row>
    <row r="43" ht="19" customHeight="1" spans="1:10">
      <c r="A43" s="7"/>
      <c r="B43" s="10">
        <v>2020031</v>
      </c>
      <c r="C43" s="7" t="s">
        <v>90</v>
      </c>
      <c r="D43" s="7" t="str">
        <f>VLOOKUP(B43,[1]考生名册!$A$2:$I$101,9,FALSE)</f>
        <v>男</v>
      </c>
      <c r="E43" s="7" t="s">
        <v>84</v>
      </c>
      <c r="F43" s="7">
        <f>VLOOKUP(B43,[1]考生名册!$A$2:$Q$101,17,FALSE)</f>
        <v>401</v>
      </c>
      <c r="G43" s="7" t="s">
        <v>91</v>
      </c>
      <c r="H43" s="7">
        <v>49</v>
      </c>
      <c r="I43" s="2">
        <v>4</v>
      </c>
      <c r="J43" s="35"/>
    </row>
    <row r="44" ht="19" customHeight="1" spans="1:10">
      <c r="A44" s="7"/>
      <c r="B44" s="10">
        <v>2020032</v>
      </c>
      <c r="C44" s="7" t="s">
        <v>92</v>
      </c>
      <c r="D44" s="7" t="str">
        <f>VLOOKUP(B44,[1]考生名册!$A$2:$I$101,9,FALSE)</f>
        <v>男</v>
      </c>
      <c r="E44" s="7" t="s">
        <v>84</v>
      </c>
      <c r="F44" s="7">
        <f>VLOOKUP(B44,[1]考生名册!$A$2:$Q$101,17,FALSE)</f>
        <v>401</v>
      </c>
      <c r="G44" s="7" t="s">
        <v>93</v>
      </c>
      <c r="H44" s="7" t="s">
        <v>19</v>
      </c>
      <c r="I44" s="7" t="s">
        <v>19</v>
      </c>
      <c r="J44" s="35"/>
    </row>
    <row r="45" ht="19" customHeight="1" spans="1:1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30"/>
    </row>
    <row r="46" ht="19" customHeight="1" spans="1:10">
      <c r="A46" s="7" t="s">
        <v>94</v>
      </c>
      <c r="B46" s="8">
        <v>2020038</v>
      </c>
      <c r="C46" s="9" t="s">
        <v>95</v>
      </c>
      <c r="D46" s="9" t="str">
        <f>VLOOKUP(B46,[1]考生名册!$A$2:$I$101,9,FALSE)</f>
        <v>男</v>
      </c>
      <c r="E46" s="9" t="s">
        <v>96</v>
      </c>
      <c r="F46" s="9">
        <f>VLOOKUP(B46,[1]考生名册!$A$2:$Q$101,17,FALSE)</f>
        <v>401</v>
      </c>
      <c r="G46" s="9" t="s">
        <v>97</v>
      </c>
      <c r="H46" s="9">
        <v>57.5</v>
      </c>
      <c r="I46" s="28">
        <v>1</v>
      </c>
      <c r="J46" s="29"/>
    </row>
    <row r="47" ht="19" customHeight="1" spans="1:11">
      <c r="A47" s="7"/>
      <c r="B47" s="10"/>
      <c r="C47" s="10"/>
      <c r="D47" s="10"/>
      <c r="E47" s="10"/>
      <c r="F47" s="10"/>
      <c r="G47" s="10"/>
      <c r="H47" s="10"/>
      <c r="I47" s="10"/>
      <c r="J47" s="26"/>
      <c r="K47" s="30"/>
    </row>
    <row r="48" ht="19" customHeight="1" spans="1:10">
      <c r="A48" s="7"/>
      <c r="B48" s="8">
        <v>2020035</v>
      </c>
      <c r="C48" s="9" t="s">
        <v>98</v>
      </c>
      <c r="D48" s="9" t="str">
        <f>VLOOKUP(B48,[1]考生名册!$A$2:$I$101,9,FALSE)</f>
        <v>女</v>
      </c>
      <c r="E48" s="9" t="s">
        <v>99</v>
      </c>
      <c r="F48" s="9">
        <f>VLOOKUP(B48,[1]考生名册!$A$2:$Q$101,17,FALSE)</f>
        <v>401</v>
      </c>
      <c r="G48" s="9" t="s">
        <v>100</v>
      </c>
      <c r="H48" s="9">
        <v>75.5</v>
      </c>
      <c r="I48" s="28">
        <v>1</v>
      </c>
      <c r="J48" s="29"/>
    </row>
    <row r="49" ht="19" customHeight="1" spans="1:10">
      <c r="A49" s="7"/>
      <c r="B49" s="8">
        <v>2020036</v>
      </c>
      <c r="C49" s="9" t="s">
        <v>101</v>
      </c>
      <c r="D49" s="9" t="str">
        <f>VLOOKUP(B49,[1]考生名册!$A$2:$I$101,9,FALSE)</f>
        <v>男</v>
      </c>
      <c r="E49" s="9" t="s">
        <v>99</v>
      </c>
      <c r="F49" s="9">
        <f>VLOOKUP(B49,[1]考生名册!$A$2:$Q$101,17,FALSE)</f>
        <v>401</v>
      </c>
      <c r="G49" s="9" t="s">
        <v>102</v>
      </c>
      <c r="H49" s="9">
        <v>63.5</v>
      </c>
      <c r="I49" s="28">
        <v>2</v>
      </c>
      <c r="J49" s="29"/>
    </row>
    <row r="50" ht="19" customHeight="1" spans="1:10">
      <c r="A50" s="7"/>
      <c r="B50" s="8">
        <v>2020037</v>
      </c>
      <c r="C50" s="9" t="s">
        <v>103</v>
      </c>
      <c r="D50" s="9" t="str">
        <f>VLOOKUP(B50,[1]考生名册!$A$2:$I$101,9,FALSE)</f>
        <v>女</v>
      </c>
      <c r="E50" s="9" t="s">
        <v>99</v>
      </c>
      <c r="F50" s="9">
        <f>VLOOKUP(B50,[1]考生名册!$A$2:$Q$101,17,FALSE)</f>
        <v>401</v>
      </c>
      <c r="G50" s="9" t="s">
        <v>104</v>
      </c>
      <c r="H50" s="9">
        <v>62</v>
      </c>
      <c r="I50" s="28">
        <v>3</v>
      </c>
      <c r="J50" s="29"/>
    </row>
    <row r="51" ht="19" customHeight="1" spans="1:10">
      <c r="A51" s="7"/>
      <c r="B51" s="10">
        <v>2020039</v>
      </c>
      <c r="C51" s="7" t="s">
        <v>105</v>
      </c>
      <c r="D51" s="7" t="str">
        <f>VLOOKUP(B51,[1]考生名册!$A$2:$I$101,9,FALSE)</f>
        <v>女</v>
      </c>
      <c r="E51" s="7" t="s">
        <v>99</v>
      </c>
      <c r="F51" s="7">
        <f>VLOOKUP(B51,[1]考生名册!$A$2:$Q$101,17,FALSE)</f>
        <v>401</v>
      </c>
      <c r="G51" s="7" t="s">
        <v>106</v>
      </c>
      <c r="H51" s="7">
        <v>56</v>
      </c>
      <c r="I51" s="2">
        <v>4</v>
      </c>
      <c r="J51" s="35"/>
    </row>
    <row r="52" ht="19" customHeight="1" spans="1:10">
      <c r="A52" s="7"/>
      <c r="B52" s="10">
        <v>2020064</v>
      </c>
      <c r="C52" s="7" t="s">
        <v>107</v>
      </c>
      <c r="D52" s="7" t="str">
        <f>VLOOKUP(B52,[1]考生名册!$A$2:$I$101,9,FALSE)</f>
        <v>男</v>
      </c>
      <c r="E52" s="7" t="s">
        <v>99</v>
      </c>
      <c r="F52" s="7">
        <f>VLOOKUP(B52,[1]考生名册!$A$2:$Q$101,17,FALSE)</f>
        <v>403</v>
      </c>
      <c r="G52" s="7" t="s">
        <v>64</v>
      </c>
      <c r="H52" s="7">
        <v>54</v>
      </c>
      <c r="I52" s="2">
        <v>5</v>
      </c>
      <c r="J52" s="35"/>
    </row>
    <row r="53" ht="19" customHeight="1" spans="1:1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30"/>
    </row>
    <row r="54" ht="19" customHeight="1" spans="1:10">
      <c r="A54" s="7" t="s">
        <v>108</v>
      </c>
      <c r="B54" s="8">
        <v>2020042</v>
      </c>
      <c r="C54" s="9" t="s">
        <v>109</v>
      </c>
      <c r="D54" s="9" t="str">
        <f>VLOOKUP(B54,[1]考生名册!$A$2:$I$101,9,FALSE)</f>
        <v>男</v>
      </c>
      <c r="E54" s="9" t="s">
        <v>110</v>
      </c>
      <c r="F54" s="9">
        <f>VLOOKUP(B54,[1]考生名册!$A$2:$Q$101,17,FALSE)</f>
        <v>403</v>
      </c>
      <c r="G54" s="9" t="s">
        <v>16</v>
      </c>
      <c r="H54" s="9">
        <v>72</v>
      </c>
      <c r="I54" s="28">
        <v>1</v>
      </c>
      <c r="J54" s="29"/>
    </row>
    <row r="55" ht="19" customHeight="1" spans="1:10">
      <c r="A55" s="7"/>
      <c r="B55" s="8">
        <v>2020041</v>
      </c>
      <c r="C55" s="9" t="s">
        <v>111</v>
      </c>
      <c r="D55" s="9" t="str">
        <f>VLOOKUP(B55,[1]考生名册!$A$2:$I$101,9,FALSE)</f>
        <v>女</v>
      </c>
      <c r="E55" s="9" t="s">
        <v>110</v>
      </c>
      <c r="F55" s="9">
        <f>VLOOKUP(B55,[1]考生名册!$A$2:$Q$101,17,FALSE)</f>
        <v>401</v>
      </c>
      <c r="G55" s="9">
        <v>41</v>
      </c>
      <c r="H55" s="9">
        <v>59</v>
      </c>
      <c r="I55" s="28">
        <v>2</v>
      </c>
      <c r="J55" s="29"/>
    </row>
    <row r="56" ht="19" customHeight="1" spans="1:11">
      <c r="A56" s="7"/>
      <c r="B56" s="10"/>
      <c r="C56" s="10"/>
      <c r="D56" s="10"/>
      <c r="E56" s="10"/>
      <c r="F56" s="10"/>
      <c r="G56" s="10"/>
      <c r="H56" s="10"/>
      <c r="I56" s="10"/>
      <c r="J56" s="26"/>
      <c r="K56" s="30"/>
    </row>
    <row r="57" ht="19" customHeight="1" spans="1:10">
      <c r="A57" s="7"/>
      <c r="B57" s="8">
        <v>2020040</v>
      </c>
      <c r="C57" s="9" t="s">
        <v>112</v>
      </c>
      <c r="D57" s="9" t="str">
        <f>VLOOKUP(B57,[1]考生名册!$A$2:$I$101,9,FALSE)</f>
        <v>男</v>
      </c>
      <c r="E57" s="9" t="s">
        <v>113</v>
      </c>
      <c r="F57" s="9">
        <f>VLOOKUP(B57,[1]考生名册!$A$2:$Q$101,17,FALSE)</f>
        <v>401</v>
      </c>
      <c r="G57" s="9" t="s">
        <v>114</v>
      </c>
      <c r="H57" s="9">
        <v>59.5</v>
      </c>
      <c r="I57" s="28">
        <v>1</v>
      </c>
      <c r="J57" s="29"/>
    </row>
    <row r="58" ht="19" customHeight="1" spans="1:1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30"/>
    </row>
    <row r="59" ht="19" customHeight="1" spans="1:10">
      <c r="A59" s="24" t="s">
        <v>115</v>
      </c>
      <c r="B59" s="8">
        <v>2020068</v>
      </c>
      <c r="C59" s="9" t="s">
        <v>116</v>
      </c>
      <c r="D59" s="9" t="str">
        <f>VLOOKUP(B59,[1]考生名册!$A$2:$I$101,9,FALSE)</f>
        <v>男</v>
      </c>
      <c r="E59" s="18" t="s">
        <v>117</v>
      </c>
      <c r="F59" s="18">
        <f>VLOOKUP(B59,[1]考生名册!$A$2:$Q$101,17,FALSE)</f>
        <v>403</v>
      </c>
      <c r="G59" s="18" t="s">
        <v>78</v>
      </c>
      <c r="H59" s="9">
        <v>54.5</v>
      </c>
      <c r="I59" s="28">
        <v>1</v>
      </c>
      <c r="J59" s="29"/>
    </row>
    <row r="60" ht="19" customHeight="1" spans="1:11">
      <c r="A60" s="25"/>
      <c r="B60" s="26"/>
      <c r="C60" s="27"/>
      <c r="D60" s="27"/>
      <c r="E60" s="27"/>
      <c r="F60" s="27"/>
      <c r="G60" s="27"/>
      <c r="H60" s="27"/>
      <c r="I60" s="27"/>
      <c r="J60" s="27"/>
      <c r="K60" s="30"/>
    </row>
    <row r="61" ht="19" customHeight="1" spans="1:10">
      <c r="A61" s="25"/>
      <c r="B61" s="8">
        <v>2020044</v>
      </c>
      <c r="C61" s="9" t="s">
        <v>118</v>
      </c>
      <c r="D61" s="9" t="str">
        <f>VLOOKUP(B61,[1]考生名册!$A$2:$I$101,9,FALSE)</f>
        <v>男</v>
      </c>
      <c r="E61" s="18" t="s">
        <v>119</v>
      </c>
      <c r="F61" s="18">
        <f>VLOOKUP(B61,[1]考生名册!$A$2:$Q$101,17,FALSE)</f>
        <v>403</v>
      </c>
      <c r="G61" s="18" t="s">
        <v>18</v>
      </c>
      <c r="H61" s="9">
        <v>74.6</v>
      </c>
      <c r="I61" s="28">
        <v>1</v>
      </c>
      <c r="J61" s="29"/>
    </row>
    <row r="62" ht="19" customHeight="1" spans="1:10">
      <c r="A62" s="25"/>
      <c r="B62" s="8">
        <v>2020045</v>
      </c>
      <c r="C62" s="9" t="s">
        <v>120</v>
      </c>
      <c r="D62" s="9" t="str">
        <f>VLOOKUP(B62,[1]考生名册!$A$2:$I$101,9,FALSE)</f>
        <v>男</v>
      </c>
      <c r="E62" s="18" t="s">
        <v>119</v>
      </c>
      <c r="F62" s="18">
        <f>VLOOKUP(B62,[1]考生名册!$A$2:$Q$101,17,FALSE)</f>
        <v>403</v>
      </c>
      <c r="G62" s="18" t="s">
        <v>24</v>
      </c>
      <c r="H62" s="9">
        <v>62.5</v>
      </c>
      <c r="I62" s="28">
        <v>2</v>
      </c>
      <c r="J62" s="29"/>
    </row>
    <row r="63" ht="19" customHeight="1" spans="1:10">
      <c r="A63" s="25"/>
      <c r="B63" s="8">
        <v>2020043</v>
      </c>
      <c r="C63" s="9" t="s">
        <v>121</v>
      </c>
      <c r="D63" s="9" t="str">
        <f>VLOOKUP(B63,[1]考生名册!$A$2:$I$101,9,FALSE)</f>
        <v>男</v>
      </c>
      <c r="E63" s="18" t="s">
        <v>119</v>
      </c>
      <c r="F63" s="18">
        <f>VLOOKUP(B63,[1]考生名册!$A$2:$Q$101,17,FALSE)</f>
        <v>403</v>
      </c>
      <c r="G63" s="18" t="s">
        <v>14</v>
      </c>
      <c r="H63" s="9">
        <v>55</v>
      </c>
      <c r="I63" s="28">
        <v>3</v>
      </c>
      <c r="J63" s="29"/>
    </row>
    <row r="64" ht="19" customHeight="1" spans="1:10">
      <c r="A64" s="25"/>
      <c r="B64" s="15">
        <v>2020047</v>
      </c>
      <c r="C64" s="7" t="s">
        <v>122</v>
      </c>
      <c r="D64" s="7" t="str">
        <f>VLOOKUP(B64,[1]考生名册!$A$2:$I$101,9,FALSE)</f>
        <v>女</v>
      </c>
      <c r="E64" s="21" t="s">
        <v>119</v>
      </c>
      <c r="F64" s="21">
        <f>VLOOKUP(B64,[1]考生名册!$A$2:$Q$101,17,FALSE)</f>
        <v>403</v>
      </c>
      <c r="G64" s="21" t="s">
        <v>22</v>
      </c>
      <c r="H64" s="7">
        <v>54.5</v>
      </c>
      <c r="I64" s="2">
        <v>4</v>
      </c>
      <c r="J64" s="35"/>
    </row>
    <row r="65" ht="19" customHeight="1" spans="1:10">
      <c r="A65" s="38"/>
      <c r="B65" s="10">
        <v>2020046</v>
      </c>
      <c r="C65" s="7" t="s">
        <v>123</v>
      </c>
      <c r="D65" s="7" t="str">
        <f>VLOOKUP(B65,[1]考生名册!$A$2:$I$101,9,FALSE)</f>
        <v>男</v>
      </c>
      <c r="E65" s="21" t="s">
        <v>119</v>
      </c>
      <c r="F65" s="21">
        <f>VLOOKUP(B65,[1]考生名册!$A$2:$Q$101,17,FALSE)</f>
        <v>403</v>
      </c>
      <c r="G65" s="21" t="s">
        <v>26</v>
      </c>
      <c r="H65" s="7">
        <v>35.5</v>
      </c>
      <c r="I65" s="2">
        <v>5</v>
      </c>
      <c r="J65" s="35"/>
    </row>
    <row r="66" ht="19" customHeight="1" spans="1:1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30"/>
    </row>
    <row r="67" ht="19" customHeight="1" spans="1:10">
      <c r="A67" s="7" t="s">
        <v>124</v>
      </c>
      <c r="B67" s="8">
        <v>2020051</v>
      </c>
      <c r="C67" s="9" t="s">
        <v>125</v>
      </c>
      <c r="D67" s="9" t="str">
        <f>VLOOKUP(B67,[1]考生名册!$A$2:$I$101,9,FALSE)</f>
        <v>女</v>
      </c>
      <c r="E67" s="9" t="s">
        <v>126</v>
      </c>
      <c r="F67" s="9">
        <f>VLOOKUP(B67,[1]考生名册!$A$2:$Q$101,17,FALSE)</f>
        <v>403</v>
      </c>
      <c r="G67" s="9" t="s">
        <v>39</v>
      </c>
      <c r="H67" s="9">
        <v>63</v>
      </c>
      <c r="I67" s="28">
        <v>1</v>
      </c>
      <c r="J67" s="29"/>
    </row>
    <row r="68" ht="19" customHeight="1" spans="1:10">
      <c r="A68" s="7"/>
      <c r="B68" s="8">
        <v>2020048</v>
      </c>
      <c r="C68" s="9" t="s">
        <v>127</v>
      </c>
      <c r="D68" s="9" t="str">
        <f>VLOOKUP(B68,[1]考生名册!$A$2:$I$101,9,FALSE)</f>
        <v>男</v>
      </c>
      <c r="E68" s="9" t="s">
        <v>126</v>
      </c>
      <c r="F68" s="9">
        <f>VLOOKUP(B68,[1]考生名册!$A$2:$Q$101,17,FALSE)</f>
        <v>403</v>
      </c>
      <c r="G68" s="9" t="s">
        <v>32</v>
      </c>
      <c r="H68" s="9">
        <v>25</v>
      </c>
      <c r="I68" s="28">
        <v>2</v>
      </c>
      <c r="J68" s="29"/>
    </row>
    <row r="69" ht="19" customHeight="1" spans="1:11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30"/>
    </row>
    <row r="70" ht="19" customHeight="1" spans="1:10">
      <c r="A70" s="7"/>
      <c r="B70" s="8">
        <v>2020050</v>
      </c>
      <c r="C70" s="9" t="s">
        <v>128</v>
      </c>
      <c r="D70" s="9" t="str">
        <f>VLOOKUP(B70,[1]考生名册!$A$2:$I$101,9,FALSE)</f>
        <v>女</v>
      </c>
      <c r="E70" s="9" t="s">
        <v>129</v>
      </c>
      <c r="F70" s="9">
        <f>VLOOKUP(B70,[1]考生名册!$A$2:$Q$101,17,FALSE)</f>
        <v>403</v>
      </c>
      <c r="G70" s="9" t="s">
        <v>34</v>
      </c>
      <c r="H70" s="9">
        <v>63.5</v>
      </c>
      <c r="I70" s="28">
        <v>2</v>
      </c>
      <c r="J70" s="29"/>
    </row>
    <row r="71" ht="19" customHeight="1" spans="1:10">
      <c r="A71" s="7"/>
      <c r="B71" s="8">
        <v>2020049</v>
      </c>
      <c r="C71" s="9" t="s">
        <v>130</v>
      </c>
      <c r="D71" s="9" t="str">
        <f>VLOOKUP(B71,[1]考生名册!$A$2:$I$101,9,FALSE)</f>
        <v>男</v>
      </c>
      <c r="E71" s="9" t="s">
        <v>129</v>
      </c>
      <c r="F71" s="9">
        <f>VLOOKUP(B71,[1]考生名册!$A$2:$Q$101,17,FALSE)</f>
        <v>403</v>
      </c>
      <c r="G71" s="9" t="s">
        <v>30</v>
      </c>
      <c r="H71" s="9">
        <v>63</v>
      </c>
      <c r="I71" s="28">
        <v>3</v>
      </c>
      <c r="J71" s="29"/>
    </row>
    <row r="72" ht="19" customHeight="1" spans="1:11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30"/>
    </row>
    <row r="73" ht="19" customHeight="1" spans="1:10">
      <c r="A73" s="7" t="s">
        <v>131</v>
      </c>
      <c r="B73" s="8">
        <v>2020055</v>
      </c>
      <c r="C73" s="9" t="s">
        <v>132</v>
      </c>
      <c r="D73" s="9" t="str">
        <f>VLOOKUP(B73,[1]考生名册!$A$2:$I$101,9,FALSE)</f>
        <v>女</v>
      </c>
      <c r="E73" s="9" t="s">
        <v>133</v>
      </c>
      <c r="F73" s="9">
        <f>VLOOKUP(B73,[1]考生名册!$A$2:$Q$101,17,FALSE)</f>
        <v>403</v>
      </c>
      <c r="G73" s="9" t="s">
        <v>47</v>
      </c>
      <c r="H73" s="9">
        <v>74</v>
      </c>
      <c r="I73" s="28">
        <v>1</v>
      </c>
      <c r="J73" s="29"/>
    </row>
    <row r="74" ht="19" customHeight="1" spans="1:11">
      <c r="A74" s="7"/>
      <c r="B74" s="10"/>
      <c r="C74" s="10"/>
      <c r="D74" s="10"/>
      <c r="E74" s="10"/>
      <c r="F74" s="10"/>
      <c r="G74" s="10"/>
      <c r="H74" s="10"/>
      <c r="I74" s="10"/>
      <c r="J74" s="26"/>
      <c r="K74" s="30"/>
    </row>
    <row r="75" ht="19" customHeight="1" spans="1:10">
      <c r="A75" s="7"/>
      <c r="B75" s="8">
        <v>2020052</v>
      </c>
      <c r="C75" s="9" t="s">
        <v>134</v>
      </c>
      <c r="D75" s="9" t="str">
        <f>VLOOKUP(B75,[1]考生名册!$A$2:$I$101,9,FALSE)</f>
        <v>女</v>
      </c>
      <c r="E75" s="9" t="s">
        <v>135</v>
      </c>
      <c r="F75" s="9">
        <f>VLOOKUP(B75,[1]考生名册!$A$2:$Q$101,17,FALSE)</f>
        <v>403</v>
      </c>
      <c r="G75" s="9" t="s">
        <v>41</v>
      </c>
      <c r="H75" s="9">
        <v>68</v>
      </c>
      <c r="I75" s="28">
        <v>1</v>
      </c>
      <c r="J75" s="29"/>
    </row>
    <row r="76" ht="19" customHeight="1" spans="1:10">
      <c r="A76" s="7"/>
      <c r="B76" s="8">
        <v>2020054</v>
      </c>
      <c r="C76" s="9" t="s">
        <v>136</v>
      </c>
      <c r="D76" s="9" t="str">
        <f>VLOOKUP(B76,[1]考生名册!$A$2:$I$101,9,FALSE)</f>
        <v>女</v>
      </c>
      <c r="E76" s="9" t="s">
        <v>135</v>
      </c>
      <c r="F76" s="9">
        <f>VLOOKUP(B76,[1]考生名册!$A$2:$Q$101,17,FALSE)</f>
        <v>403</v>
      </c>
      <c r="G76" s="9" t="s">
        <v>56</v>
      </c>
      <c r="H76" s="9">
        <v>69.8</v>
      </c>
      <c r="I76" s="28">
        <v>2</v>
      </c>
      <c r="J76" s="29"/>
    </row>
    <row r="77" ht="19" customHeight="1" spans="1:10">
      <c r="A77" s="7"/>
      <c r="B77" s="8">
        <v>2020053</v>
      </c>
      <c r="C77" s="9" t="s">
        <v>137</v>
      </c>
      <c r="D77" s="9" t="str">
        <f>VLOOKUP(B77,[1]考生名册!$A$2:$I$101,9,FALSE)</f>
        <v>女</v>
      </c>
      <c r="E77" s="9" t="s">
        <v>135</v>
      </c>
      <c r="F77" s="9">
        <f>VLOOKUP(B77,[1]考生名册!$A$2:$Q$101,17,FALSE)</f>
        <v>403</v>
      </c>
      <c r="G77" s="9" t="s">
        <v>37</v>
      </c>
      <c r="H77" s="9">
        <v>57.5</v>
      </c>
      <c r="I77" s="28">
        <v>3</v>
      </c>
      <c r="J77" s="29"/>
    </row>
    <row r="78" ht="19" customHeight="1" spans="1:10">
      <c r="A78" s="7"/>
      <c r="B78" s="15">
        <v>2020066</v>
      </c>
      <c r="C78" s="7" t="s">
        <v>138</v>
      </c>
      <c r="D78" s="7" t="str">
        <f>VLOOKUP(B78,[1]考生名册!$A$2:$I$101,9,FALSE)</f>
        <v>男</v>
      </c>
      <c r="E78" s="7" t="s">
        <v>135</v>
      </c>
      <c r="F78" s="7">
        <f>VLOOKUP(B78,[1]考生名册!$A$2:$Q$101,17,FALSE)</f>
        <v>403</v>
      </c>
      <c r="G78" s="7" t="s">
        <v>68</v>
      </c>
      <c r="H78" s="7">
        <v>50</v>
      </c>
      <c r="I78" s="2">
        <v>4</v>
      </c>
      <c r="J78" s="35"/>
    </row>
    <row r="79" ht="19" customHeight="1" spans="1:11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30"/>
    </row>
    <row r="80" ht="19" customHeight="1" spans="1:10">
      <c r="A80" s="7" t="s">
        <v>139</v>
      </c>
      <c r="B80" s="8">
        <v>2020059</v>
      </c>
      <c r="C80" s="9" t="s">
        <v>140</v>
      </c>
      <c r="D80" s="9" t="str">
        <f>VLOOKUP(B80,[1]考生名册!$A$2:$I$101,9,FALSE)</f>
        <v>女</v>
      </c>
      <c r="E80" s="9" t="s">
        <v>141</v>
      </c>
      <c r="F80" s="9">
        <f>VLOOKUP(B80,[1]考生名册!$A$2:$Q$101,17,FALSE)</f>
        <v>403</v>
      </c>
      <c r="G80" s="9" t="s">
        <v>60</v>
      </c>
      <c r="H80" s="9">
        <v>71.5</v>
      </c>
      <c r="I80" s="28">
        <v>1</v>
      </c>
      <c r="J80" s="29"/>
    </row>
    <row r="81" ht="19" customHeight="1" spans="1:10">
      <c r="A81" s="7"/>
      <c r="B81" s="8">
        <v>2020058</v>
      </c>
      <c r="C81" s="9" t="s">
        <v>142</v>
      </c>
      <c r="D81" s="9" t="str">
        <f>VLOOKUP(B81,[1]考生名册!$A$2:$I$101,9,FALSE)</f>
        <v>男</v>
      </c>
      <c r="E81" s="9" t="s">
        <v>141</v>
      </c>
      <c r="F81" s="9">
        <f>VLOOKUP(B81,[1]考生名册!$A$2:$Q$101,17,FALSE)</f>
        <v>403</v>
      </c>
      <c r="G81" s="9" t="s">
        <v>70</v>
      </c>
      <c r="H81" s="9">
        <v>71</v>
      </c>
      <c r="I81" s="28">
        <v>2</v>
      </c>
      <c r="J81" s="29"/>
    </row>
    <row r="82" ht="19" customHeight="1" spans="1:10">
      <c r="A82" s="7"/>
      <c r="B82" s="10">
        <v>2020062</v>
      </c>
      <c r="C82" s="7" t="s">
        <v>143</v>
      </c>
      <c r="D82" s="7" t="str">
        <f>VLOOKUP(B82,[1]考生名册!$A$2:$I$101,9,FALSE)</f>
        <v>男</v>
      </c>
      <c r="E82" s="7" t="s">
        <v>141</v>
      </c>
      <c r="F82" s="7">
        <f>VLOOKUP(B82,[1]考生名册!$A$2:$Q$101,17,FALSE)</f>
        <v>403</v>
      </c>
      <c r="G82" s="7" t="s">
        <v>45</v>
      </c>
      <c r="H82" s="7" t="s">
        <v>19</v>
      </c>
      <c r="I82" s="2">
        <v>3</v>
      </c>
      <c r="J82" s="35"/>
    </row>
    <row r="83" ht="19" customHeight="1" spans="1:11">
      <c r="A83" s="7"/>
      <c r="B83" s="10"/>
      <c r="C83" s="10"/>
      <c r="D83" s="10"/>
      <c r="E83" s="10"/>
      <c r="F83" s="10"/>
      <c r="G83" s="10"/>
      <c r="H83" s="10"/>
      <c r="I83" s="10"/>
      <c r="J83" s="26"/>
      <c r="K83" s="30"/>
    </row>
    <row r="84" ht="19" customHeight="1" spans="1:10">
      <c r="A84" s="7"/>
      <c r="B84" s="8">
        <v>2020057</v>
      </c>
      <c r="C84" s="9" t="s">
        <v>144</v>
      </c>
      <c r="D84" s="9" t="str">
        <f>VLOOKUP(B84,[1]考生名册!$A$2:$I$101,9,FALSE)</f>
        <v>男</v>
      </c>
      <c r="E84" s="9" t="s">
        <v>145</v>
      </c>
      <c r="F84" s="9">
        <f>VLOOKUP(B84,[1]考生名册!$A$2:$Q$101,17,FALSE)</f>
        <v>403</v>
      </c>
      <c r="G84" s="9" t="s">
        <v>62</v>
      </c>
      <c r="H84" s="9">
        <v>69.5</v>
      </c>
      <c r="I84" s="28">
        <v>1</v>
      </c>
      <c r="J84" s="29"/>
    </row>
    <row r="85" ht="19" customHeight="1" spans="1:10">
      <c r="A85" s="7"/>
      <c r="B85" s="8">
        <v>2020061</v>
      </c>
      <c r="C85" s="9" t="s">
        <v>146</v>
      </c>
      <c r="D85" s="9" t="str">
        <f>VLOOKUP(B85,[1]考生名册!$A$2:$I$101,9,FALSE)</f>
        <v>男</v>
      </c>
      <c r="E85" s="9" t="s">
        <v>145</v>
      </c>
      <c r="F85" s="9">
        <f>VLOOKUP(B85,[1]考生名册!$A$2:$Q$101,17,FALSE)</f>
        <v>403</v>
      </c>
      <c r="G85" s="9" t="s">
        <v>58</v>
      </c>
      <c r="H85" s="9">
        <v>61.5</v>
      </c>
      <c r="I85" s="28">
        <v>2</v>
      </c>
      <c r="J85" s="29"/>
    </row>
    <row r="86" ht="19" customHeight="1" spans="1:10">
      <c r="A86" s="7"/>
      <c r="B86" s="8">
        <v>2020056</v>
      </c>
      <c r="C86" s="9" t="s">
        <v>147</v>
      </c>
      <c r="D86" s="9" t="str">
        <f>VLOOKUP(B86,[1]考生名册!$A$2:$I$101,9,FALSE)</f>
        <v>男</v>
      </c>
      <c r="E86" s="9" t="s">
        <v>145</v>
      </c>
      <c r="F86" s="9">
        <f>VLOOKUP(B86,[1]考生名册!$A$2:$Q$101,17,FALSE)</f>
        <v>403</v>
      </c>
      <c r="G86" s="9" t="s">
        <v>66</v>
      </c>
      <c r="H86" s="9">
        <v>58.5</v>
      </c>
      <c r="I86" s="28">
        <v>3</v>
      </c>
      <c r="J86" s="29"/>
    </row>
    <row r="87" ht="19" customHeight="1" spans="1:10">
      <c r="A87" s="7"/>
      <c r="B87" s="10">
        <v>2020060</v>
      </c>
      <c r="C87" s="7" t="s">
        <v>148</v>
      </c>
      <c r="D87" s="7" t="str">
        <f>VLOOKUP(B87,[1]考生名册!$A$2:$I$101,9,FALSE)</f>
        <v>女</v>
      </c>
      <c r="E87" s="7" t="s">
        <v>145</v>
      </c>
      <c r="F87" s="7">
        <f>VLOOKUP(B87,[1]考生名册!$A$2:$Q$101,17,FALSE)</f>
        <v>403</v>
      </c>
      <c r="G87" s="7" t="s">
        <v>52</v>
      </c>
      <c r="H87" s="7">
        <v>57.5</v>
      </c>
      <c r="I87" s="2">
        <v>4</v>
      </c>
      <c r="J87" s="35"/>
    </row>
    <row r="88" ht="19" customHeight="1" spans="1:11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30"/>
    </row>
    <row r="89" ht="19" customHeight="1" spans="1:10">
      <c r="A89" s="7" t="s">
        <v>149</v>
      </c>
      <c r="B89" s="8">
        <v>2020063</v>
      </c>
      <c r="C89" s="9" t="s">
        <v>150</v>
      </c>
      <c r="D89" s="9" t="str">
        <f>VLOOKUP(B89,[1]考生名册!$A$2:$I$101,9,FALSE)</f>
        <v>女</v>
      </c>
      <c r="E89" s="18" t="s">
        <v>151</v>
      </c>
      <c r="F89" s="18">
        <f>VLOOKUP(B89,[1]考生名册!$A$2:$Q$101,17,FALSE)</f>
        <v>403</v>
      </c>
      <c r="G89" s="18" t="s">
        <v>49</v>
      </c>
      <c r="H89" s="9">
        <v>64</v>
      </c>
      <c r="I89" s="28">
        <v>1</v>
      </c>
      <c r="J89" s="29"/>
    </row>
    <row r="90" ht="19" customHeight="1" spans="1:11">
      <c r="A90" s="21"/>
      <c r="B90" s="22"/>
      <c r="C90" s="22"/>
      <c r="D90" s="22"/>
      <c r="E90" s="22"/>
      <c r="F90" s="22"/>
      <c r="G90" s="22"/>
      <c r="H90" s="22"/>
      <c r="I90" s="22"/>
      <c r="J90" s="22"/>
      <c r="K90" s="30"/>
    </row>
    <row r="91" ht="19" customHeight="1" spans="1:10">
      <c r="A91" s="7" t="s">
        <v>152</v>
      </c>
      <c r="B91" s="8">
        <v>2020065</v>
      </c>
      <c r="C91" s="9" t="s">
        <v>153</v>
      </c>
      <c r="D91" s="9" t="str">
        <f>VLOOKUP(B91,[1]考生名册!$A$2:$I$101,9,FALSE)</f>
        <v>女</v>
      </c>
      <c r="E91" s="18" t="s">
        <v>154</v>
      </c>
      <c r="F91" s="18">
        <f>VLOOKUP(B91,[1]考生名册!$A$2:$Q$101,17,FALSE)</f>
        <v>403</v>
      </c>
      <c r="G91" s="18" t="s">
        <v>54</v>
      </c>
      <c r="H91" s="9">
        <v>48</v>
      </c>
      <c r="I91" s="28">
        <v>1</v>
      </c>
      <c r="J91" s="29"/>
    </row>
    <row r="92" ht="19" customHeight="1" spans="1:11">
      <c r="A92" s="21"/>
      <c r="B92" s="22"/>
      <c r="C92" s="22"/>
      <c r="D92" s="22"/>
      <c r="E92" s="22"/>
      <c r="F92" s="22"/>
      <c r="G92" s="22"/>
      <c r="H92" s="22"/>
      <c r="I92" s="22"/>
      <c r="J92" s="22"/>
      <c r="K92" s="30"/>
    </row>
    <row r="93" ht="19" customHeight="1" spans="1:10">
      <c r="A93" s="7" t="s">
        <v>155</v>
      </c>
      <c r="B93" s="8">
        <v>2020071</v>
      </c>
      <c r="C93" s="9" t="s">
        <v>156</v>
      </c>
      <c r="D93" s="9" t="str">
        <f>VLOOKUP(B93,[1]考生名册!$A$2:$I$101,9,FALSE)</f>
        <v>女</v>
      </c>
      <c r="E93" s="9" t="s">
        <v>157</v>
      </c>
      <c r="F93" s="9">
        <f>VLOOKUP(B93,[1]考生名册!$A$2:$Q$101,17,FALSE)</f>
        <v>403</v>
      </c>
      <c r="G93" s="9" t="s">
        <v>87</v>
      </c>
      <c r="H93" s="9">
        <v>69</v>
      </c>
      <c r="I93" s="28">
        <v>1</v>
      </c>
      <c r="J93" s="29"/>
    </row>
    <row r="94" ht="19" customHeight="1" spans="1:10">
      <c r="A94" s="7"/>
      <c r="B94" s="8">
        <v>2020072</v>
      </c>
      <c r="C94" s="9" t="s">
        <v>158</v>
      </c>
      <c r="D94" s="9" t="str">
        <f>VLOOKUP(B94,[1]考生名册!$A$2:$I$101,9,FALSE)</f>
        <v>女</v>
      </c>
      <c r="E94" s="9" t="s">
        <v>157</v>
      </c>
      <c r="F94" s="9">
        <f>VLOOKUP(B94,[1]考生名册!$A$2:$Q$101,17,FALSE)</f>
        <v>403</v>
      </c>
      <c r="G94" s="9" t="s">
        <v>91</v>
      </c>
      <c r="H94" s="9">
        <v>62.5</v>
      </c>
      <c r="I94" s="28">
        <v>2</v>
      </c>
      <c r="J94" s="29"/>
    </row>
    <row r="95" ht="19" customHeight="1" spans="1:10">
      <c r="A95" s="7"/>
      <c r="B95" s="8">
        <v>2020073</v>
      </c>
      <c r="C95" s="9" t="s">
        <v>159</v>
      </c>
      <c r="D95" s="9" t="str">
        <f>VLOOKUP(B95,[1]考生名册!$A$2:$I$101,9,FALSE)</f>
        <v>男</v>
      </c>
      <c r="E95" s="9" t="s">
        <v>157</v>
      </c>
      <c r="F95" s="9">
        <f>VLOOKUP(B95,[1]考生名册!$A$2:$Q$101,17,FALSE)</f>
        <v>403</v>
      </c>
      <c r="G95" s="9" t="s">
        <v>93</v>
      </c>
      <c r="H95" s="9">
        <v>61.5</v>
      </c>
      <c r="I95" s="28">
        <v>3</v>
      </c>
      <c r="J95" s="29"/>
    </row>
    <row r="96" ht="19" customHeight="1" spans="1:11">
      <c r="A96" s="7"/>
      <c r="B96" s="26"/>
      <c r="C96" s="27"/>
      <c r="D96" s="27"/>
      <c r="E96" s="27"/>
      <c r="F96" s="27"/>
      <c r="G96" s="27"/>
      <c r="H96" s="27"/>
      <c r="I96" s="27"/>
      <c r="J96" s="27"/>
      <c r="K96" s="30"/>
    </row>
    <row r="97" ht="19" customHeight="1" spans="1:10">
      <c r="A97" s="7"/>
      <c r="B97" s="8">
        <v>2020069</v>
      </c>
      <c r="C97" s="9" t="s">
        <v>160</v>
      </c>
      <c r="D97" s="9" t="str">
        <f>VLOOKUP(B97,[1]考生名册!$A$2:$I$101,9,FALSE)</f>
        <v>男</v>
      </c>
      <c r="E97" s="9" t="s">
        <v>161</v>
      </c>
      <c r="F97" s="9">
        <f>VLOOKUP(B97,[1]考生名册!$A$2:$Q$101,17,FALSE)</f>
        <v>403</v>
      </c>
      <c r="G97" s="9" t="s">
        <v>74</v>
      </c>
      <c r="H97" s="9">
        <v>74.5</v>
      </c>
      <c r="I97" s="28">
        <v>1</v>
      </c>
      <c r="J97" s="29"/>
    </row>
    <row r="98" ht="19" customHeight="1" spans="1:10">
      <c r="A98" s="7"/>
      <c r="B98" s="8">
        <v>2020070</v>
      </c>
      <c r="C98" s="9" t="s">
        <v>162</v>
      </c>
      <c r="D98" s="9" t="str">
        <f>VLOOKUP(B98,[1]考生名册!$A$2:$I$101,9,FALSE)</f>
        <v>女</v>
      </c>
      <c r="E98" s="9" t="s">
        <v>161</v>
      </c>
      <c r="F98" s="9">
        <f>VLOOKUP(B98,[1]考生名册!$A$2:$Q$101,17,FALSE)</f>
        <v>403</v>
      </c>
      <c r="G98" s="9" t="s">
        <v>82</v>
      </c>
      <c r="H98" s="9">
        <v>70</v>
      </c>
      <c r="I98" s="28">
        <v>2</v>
      </c>
      <c r="J98" s="29"/>
    </row>
    <row r="99" ht="19" customHeight="1" spans="1:10">
      <c r="A99" s="7"/>
      <c r="B99" s="15">
        <v>2020067</v>
      </c>
      <c r="C99" s="23" t="s">
        <v>163</v>
      </c>
      <c r="D99" s="23" t="str">
        <f>VLOOKUP(B99,[1]考生名册!$A$2:$I$101,9,FALSE)</f>
        <v>男</v>
      </c>
      <c r="E99" s="23" t="s">
        <v>161</v>
      </c>
      <c r="F99" s="23">
        <f>VLOOKUP(B99,[1]考生名册!$A$2:$Q$101,17,FALSE)</f>
        <v>403</v>
      </c>
      <c r="G99" s="23" t="s">
        <v>76</v>
      </c>
      <c r="H99" s="23">
        <v>57</v>
      </c>
      <c r="I99" s="36">
        <v>3</v>
      </c>
      <c r="J99" s="37"/>
    </row>
    <row r="100" ht="19" customHeight="1" spans="1:11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30"/>
    </row>
    <row r="101" ht="19" customHeight="1" spans="1:10">
      <c r="A101" s="7" t="s">
        <v>164</v>
      </c>
      <c r="B101" s="8">
        <v>2020079</v>
      </c>
      <c r="C101" s="9" t="s">
        <v>165</v>
      </c>
      <c r="D101" s="9" t="str">
        <f>VLOOKUP(B101,[1]考生名册!$A$2:$I$101,9,FALSE)</f>
        <v>男</v>
      </c>
      <c r="E101" s="9" t="s">
        <v>166</v>
      </c>
      <c r="F101" s="9">
        <f>VLOOKUP(B101,[1]考生名册!$A$2:$Q$101,17,FALSE)</f>
        <v>403</v>
      </c>
      <c r="G101" s="9" t="s">
        <v>97</v>
      </c>
      <c r="H101" s="9">
        <v>77</v>
      </c>
      <c r="I101" s="28">
        <v>1</v>
      </c>
      <c r="J101" s="29"/>
    </row>
    <row r="102" ht="19" customHeight="1" spans="1:10">
      <c r="A102" s="7"/>
      <c r="B102" s="8">
        <v>2020076</v>
      </c>
      <c r="C102" s="9" t="s">
        <v>167</v>
      </c>
      <c r="D102" s="9" t="str">
        <f>VLOOKUP(B102,[1]考生名册!$A$2:$I$101,9,FALSE)</f>
        <v>女</v>
      </c>
      <c r="E102" s="9" t="s">
        <v>166</v>
      </c>
      <c r="F102" s="9">
        <f>VLOOKUP(B102,[1]考生名册!$A$2:$Q$101,17,FALSE)</f>
        <v>403</v>
      </c>
      <c r="G102" s="9" t="s">
        <v>100</v>
      </c>
      <c r="H102" s="9">
        <v>67</v>
      </c>
      <c r="I102" s="28">
        <v>2</v>
      </c>
      <c r="J102" s="29"/>
    </row>
    <row r="103" ht="19" customHeight="1" spans="1:10">
      <c r="A103" s="7"/>
      <c r="B103" s="8">
        <v>2020075</v>
      </c>
      <c r="C103" s="9" t="s">
        <v>168</v>
      </c>
      <c r="D103" s="9" t="str">
        <f>VLOOKUP(B103,[1]考生名册!$A$2:$I$101,9,FALSE)</f>
        <v>女</v>
      </c>
      <c r="E103" s="9" t="s">
        <v>166</v>
      </c>
      <c r="F103" s="9">
        <f>VLOOKUP(B103,[1]考生名册!$A$2:$Q$101,17,FALSE)</f>
        <v>403</v>
      </c>
      <c r="G103" s="9" t="s">
        <v>89</v>
      </c>
      <c r="H103" s="9">
        <v>65</v>
      </c>
      <c r="I103" s="28">
        <v>3</v>
      </c>
      <c r="J103" s="29"/>
    </row>
    <row r="104" ht="19" customHeight="1" spans="1:10">
      <c r="A104" s="7"/>
      <c r="B104" s="39">
        <v>2020078</v>
      </c>
      <c r="C104" s="40" t="s">
        <v>169</v>
      </c>
      <c r="D104" s="7" t="s">
        <v>170</v>
      </c>
      <c r="E104" s="7" t="s">
        <v>166</v>
      </c>
      <c r="F104" s="7">
        <v>403</v>
      </c>
      <c r="G104" s="7">
        <v>37</v>
      </c>
      <c r="H104" s="7">
        <v>61</v>
      </c>
      <c r="I104" s="2">
        <v>4</v>
      </c>
      <c r="J104" s="35"/>
    </row>
    <row r="105" ht="19" customHeight="1" spans="1:11">
      <c r="A105" s="7"/>
      <c r="B105" s="26"/>
      <c r="C105" s="27"/>
      <c r="D105" s="27"/>
      <c r="E105" s="27"/>
      <c r="F105" s="27"/>
      <c r="G105" s="27"/>
      <c r="H105" s="27"/>
      <c r="I105" s="27"/>
      <c r="J105" s="27"/>
      <c r="K105" s="30"/>
    </row>
    <row r="106" ht="19" customHeight="1" spans="1:10">
      <c r="A106" s="7"/>
      <c r="B106" s="8">
        <v>2020074</v>
      </c>
      <c r="C106" s="9" t="s">
        <v>171</v>
      </c>
      <c r="D106" s="9" t="str">
        <f>VLOOKUP(B106,[1]考生名册!$A$2:$I$101,9,FALSE)</f>
        <v>女</v>
      </c>
      <c r="E106" s="9" t="s">
        <v>172</v>
      </c>
      <c r="F106" s="9">
        <f>VLOOKUP(B106,[1]考生名册!$A$2:$Q$101,17,FALSE)</f>
        <v>403</v>
      </c>
      <c r="G106" s="9" t="s">
        <v>85</v>
      </c>
      <c r="H106" s="9">
        <v>76</v>
      </c>
      <c r="I106" s="28">
        <v>1</v>
      </c>
      <c r="J106" s="29"/>
    </row>
    <row r="107" ht="19" customHeight="1" spans="1:10">
      <c r="A107" s="41"/>
      <c r="B107" s="41"/>
      <c r="C107" s="41"/>
      <c r="D107" s="41"/>
      <c r="E107" s="41"/>
      <c r="F107" s="41"/>
      <c r="G107" s="41"/>
      <c r="H107" s="41"/>
      <c r="I107" s="41"/>
      <c r="J107" s="41"/>
    </row>
    <row r="108" ht="19" customHeight="1" spans="1:10">
      <c r="A108" s="7" t="s">
        <v>173</v>
      </c>
      <c r="B108" s="8">
        <v>2020077</v>
      </c>
      <c r="C108" s="9" t="s">
        <v>174</v>
      </c>
      <c r="D108" s="9" t="str">
        <f>VLOOKUP(B108,[1]考生名册!$A$2:$I$101,9,FALSE)</f>
        <v>女</v>
      </c>
      <c r="E108" s="9" t="s">
        <v>175</v>
      </c>
      <c r="F108" s="9">
        <f>VLOOKUP(B108,[1]考生名册!$A$2:$Q$101,17,FALSE)</f>
        <v>403</v>
      </c>
      <c r="G108" s="9" t="s">
        <v>102</v>
      </c>
      <c r="H108" s="9">
        <v>61</v>
      </c>
      <c r="I108" s="28">
        <v>1</v>
      </c>
      <c r="J108" s="29"/>
    </row>
    <row r="109" ht="19" customHeight="1" spans="1:11">
      <c r="A109" s="7"/>
      <c r="B109" s="15"/>
      <c r="C109" s="15"/>
      <c r="D109" s="15"/>
      <c r="E109" s="15"/>
      <c r="F109" s="15"/>
      <c r="G109" s="15"/>
      <c r="H109" s="15"/>
      <c r="I109" s="15"/>
      <c r="J109" s="43"/>
      <c r="K109" s="30"/>
    </row>
    <row r="110" ht="19" customHeight="1" spans="1:10">
      <c r="A110" s="7"/>
      <c r="B110" s="8">
        <v>2020082</v>
      </c>
      <c r="C110" s="9" t="s">
        <v>176</v>
      </c>
      <c r="D110" s="9" t="str">
        <f>VLOOKUP(B110,[1]考生名册!$A$2:$I$101,9,FALSE)</f>
        <v>男</v>
      </c>
      <c r="E110" s="9" t="s">
        <v>177</v>
      </c>
      <c r="F110" s="9">
        <f>VLOOKUP(B110,[1]考生名册!$A$2:$Q$101,17,FALSE)</f>
        <v>403</v>
      </c>
      <c r="G110" s="9" t="s">
        <v>178</v>
      </c>
      <c r="H110" s="9">
        <v>53.5</v>
      </c>
      <c r="I110" s="28">
        <v>2</v>
      </c>
      <c r="J110" s="29"/>
    </row>
    <row r="111" ht="19" customHeight="1" spans="1:11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30"/>
    </row>
    <row r="112" ht="19" customHeight="1" spans="1:10">
      <c r="A112" s="7" t="s">
        <v>179</v>
      </c>
      <c r="B112" s="8">
        <v>2020081</v>
      </c>
      <c r="C112" s="9" t="s">
        <v>180</v>
      </c>
      <c r="D112" s="9" t="str">
        <f>VLOOKUP(B112,[1]考生名册!$A$2:$I$101,9,FALSE)</f>
        <v>男</v>
      </c>
      <c r="E112" s="18" t="s">
        <v>181</v>
      </c>
      <c r="F112" s="18">
        <f>VLOOKUP(B112,[1]考生名册!$A$2:$Q$101,17,FALSE)</f>
        <v>403</v>
      </c>
      <c r="G112" s="18" t="s">
        <v>114</v>
      </c>
      <c r="H112" s="9">
        <v>77.8</v>
      </c>
      <c r="I112" s="28">
        <v>1</v>
      </c>
      <c r="J112" s="29"/>
    </row>
    <row r="113" ht="19" customHeight="1" spans="1:10">
      <c r="A113" s="7" t="s">
        <v>179</v>
      </c>
      <c r="B113" s="8">
        <v>2020080</v>
      </c>
      <c r="C113" s="9" t="s">
        <v>182</v>
      </c>
      <c r="D113" s="9" t="str">
        <f>VLOOKUP(B113,[1]考生名册!$A$2:$I$101,9,FALSE)</f>
        <v>女</v>
      </c>
      <c r="E113" s="18" t="s">
        <v>181</v>
      </c>
      <c r="F113" s="18">
        <f>VLOOKUP(B113,[1]考生名册!$A$2:$Q$101,17,FALSE)</f>
        <v>403</v>
      </c>
      <c r="G113" s="18" t="s">
        <v>106</v>
      </c>
      <c r="H113" s="9">
        <v>58.5</v>
      </c>
      <c r="I113" s="28">
        <v>2</v>
      </c>
      <c r="J113" s="29"/>
    </row>
    <row r="114" spans="1:10">
      <c r="A114" s="42" t="s">
        <v>183</v>
      </c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9:9">
      <c r="I118" s="44"/>
    </row>
    <row r="119" spans="9:9">
      <c r="I119" s="44"/>
    </row>
    <row r="120" spans="9:9">
      <c r="I120" s="44"/>
    </row>
    <row r="121" spans="9:9">
      <c r="I121" s="44"/>
    </row>
    <row r="122" spans="9:9">
      <c r="I122" s="44"/>
    </row>
    <row r="123" spans="9:9">
      <c r="I123" s="44"/>
    </row>
    <row r="124" spans="9:9">
      <c r="I124" s="45"/>
    </row>
  </sheetData>
  <mergeCells count="45">
    <mergeCell ref="A1:J1"/>
    <mergeCell ref="B6:J6"/>
    <mergeCell ref="A10:J10"/>
    <mergeCell ref="B14:J14"/>
    <mergeCell ref="A18:J18"/>
    <mergeCell ref="B22:J22"/>
    <mergeCell ref="A33:J33"/>
    <mergeCell ref="A37:J37"/>
    <mergeCell ref="B39:J39"/>
    <mergeCell ref="A45:J45"/>
    <mergeCell ref="B47:J47"/>
    <mergeCell ref="A53:J53"/>
    <mergeCell ref="B56:J56"/>
    <mergeCell ref="A58:J58"/>
    <mergeCell ref="B60:J60"/>
    <mergeCell ref="A66:J66"/>
    <mergeCell ref="B69:J69"/>
    <mergeCell ref="A72:J72"/>
    <mergeCell ref="B74:J74"/>
    <mergeCell ref="A79:J79"/>
    <mergeCell ref="B83:J83"/>
    <mergeCell ref="A88:J88"/>
    <mergeCell ref="A90:J90"/>
    <mergeCell ref="A92:J92"/>
    <mergeCell ref="B96:J96"/>
    <mergeCell ref="A100:J100"/>
    <mergeCell ref="B105:J105"/>
    <mergeCell ref="A107:J107"/>
    <mergeCell ref="B109:J109"/>
    <mergeCell ref="A111:J111"/>
    <mergeCell ref="A3:A9"/>
    <mergeCell ref="A11:A17"/>
    <mergeCell ref="A19:A32"/>
    <mergeCell ref="A34:A36"/>
    <mergeCell ref="A38:A44"/>
    <mergeCell ref="A46:A52"/>
    <mergeCell ref="A54:A57"/>
    <mergeCell ref="A59:A65"/>
    <mergeCell ref="A67:A71"/>
    <mergeCell ref="A73:A78"/>
    <mergeCell ref="A80:A87"/>
    <mergeCell ref="A93:A99"/>
    <mergeCell ref="A101:A106"/>
    <mergeCell ref="A108:A110"/>
    <mergeCell ref="A114:J11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86182</cp:lastModifiedBy>
  <dcterms:created xsi:type="dcterms:W3CDTF">2020-11-11T02:22:00Z</dcterms:created>
  <dcterms:modified xsi:type="dcterms:W3CDTF">2020-11-13T09:46:53Z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