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tabRatio="687" firstSheet="1" activeTab="1"/>
  </bookViews>
  <sheets>
    <sheet name="Sheet2" sheetId="1" state="hidden" r:id="rId1"/>
    <sheet name="依安县政务服务中心01岗" sheetId="2" r:id="rId2"/>
  </sheets>
  <definedNames>
    <definedName name="_xlnm.Print_Titles" localSheetId="1">'依安县政务服务中心01岗'!$1:$2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<sst xmlns="http://schemas.openxmlformats.org/spreadsheetml/2006/main" count="148" uniqueCount="107">
  <si>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</si>
  <si>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</si>
  <si>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</si>
  <si>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</si>
  <si>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</si>
  <si>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</si>
  <si>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</si>
  <si>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</si>
  <si>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</si>
  <si>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</si>
  <si>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</si>
  <si>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</si>
  <si>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</si>
  <si>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</si>
  <si>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</si>
  <si>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</si>
  <si>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</si>
  <si>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</si>
  <si>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</si>
  <si>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</si>
  <si>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</si>
  <si>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</si>
  <si>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</si>
  <si>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</si>
  <si>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</si>
  <si>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</si>
  <si>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依安县2020年公开招聘政务服务工作人员储备人选公示名单</t>
  </si>
  <si>
    <t>序号</t>
  </si>
  <si>
    <t>姓名</t>
  </si>
  <si>
    <t>性别</t>
  </si>
  <si>
    <t>出生年月</t>
  </si>
  <si>
    <t xml:space="preserve">学历 </t>
  </si>
  <si>
    <t>专业</t>
  </si>
  <si>
    <t>毕业学校</t>
  </si>
  <si>
    <t>报考岗位</t>
  </si>
  <si>
    <t>现住址</t>
  </si>
  <si>
    <t>户籍地</t>
  </si>
  <si>
    <t>笔试成绩</t>
  </si>
  <si>
    <t>面试成绩</t>
  </si>
  <si>
    <t>折合后总成绩</t>
  </si>
  <si>
    <t>是否进入储备人选</t>
  </si>
  <si>
    <t>备注</t>
  </si>
  <si>
    <t>1</t>
  </si>
  <si>
    <t>钟蕊</t>
  </si>
  <si>
    <t>男</t>
  </si>
  <si>
    <r>
      <t>1</t>
    </r>
    <r>
      <rPr>
        <sz val="10"/>
        <rFont val="宋体"/>
        <family val="0"/>
      </rPr>
      <t>9950706</t>
    </r>
  </si>
  <si>
    <t>本科</t>
  </si>
  <si>
    <t>工程力学</t>
  </si>
  <si>
    <t>黑龙江科技大学</t>
  </si>
  <si>
    <t>依安县政务服务中心01岗</t>
  </si>
  <si>
    <t>依安县泰安新城</t>
  </si>
  <si>
    <t>黑龙江省依安县</t>
  </si>
  <si>
    <t>是</t>
  </si>
  <si>
    <t>2</t>
  </si>
  <si>
    <t>李淼</t>
  </si>
  <si>
    <t>女</t>
  </si>
  <si>
    <r>
      <t>1</t>
    </r>
    <r>
      <rPr>
        <sz val="10"/>
        <rFont val="宋体"/>
        <family val="0"/>
      </rPr>
      <t>9950424</t>
    </r>
  </si>
  <si>
    <t>财务管理</t>
  </si>
  <si>
    <t>东北农业大学成栋学院</t>
  </si>
  <si>
    <t>依安县清新家园</t>
  </si>
  <si>
    <t>3</t>
  </si>
  <si>
    <t>韩雪莹</t>
  </si>
  <si>
    <r>
      <t>1</t>
    </r>
    <r>
      <rPr>
        <sz val="10"/>
        <rFont val="宋体"/>
        <family val="0"/>
      </rPr>
      <t>9971015</t>
    </r>
  </si>
  <si>
    <t>专科</t>
  </si>
  <si>
    <t>连锁经营管理</t>
  </si>
  <si>
    <t>黑龙江职业学院</t>
  </si>
  <si>
    <t>依安县世纪雅苑</t>
  </si>
  <si>
    <t>4</t>
  </si>
  <si>
    <t>张婷婷</t>
  </si>
  <si>
    <r>
      <t>1</t>
    </r>
    <r>
      <rPr>
        <sz val="10"/>
        <rFont val="宋体"/>
        <family val="0"/>
      </rPr>
      <t>9900406</t>
    </r>
  </si>
  <si>
    <t>商务英语</t>
  </si>
  <si>
    <t>依安县解放乡万发村</t>
  </si>
  <si>
    <t>5</t>
  </si>
  <si>
    <t>周英楠</t>
  </si>
  <si>
    <r>
      <t>1</t>
    </r>
    <r>
      <rPr>
        <sz val="10"/>
        <rFont val="宋体"/>
        <family val="0"/>
      </rPr>
      <t>9900604</t>
    </r>
  </si>
  <si>
    <t>通信工程</t>
  </si>
  <si>
    <t>哈尔滨石油学院</t>
  </si>
  <si>
    <t>社会养老保险服务中心02岗</t>
  </si>
  <si>
    <t>依安县依龙镇</t>
  </si>
  <si>
    <t>6</t>
  </si>
  <si>
    <t>周圣根</t>
  </si>
  <si>
    <r>
      <t>1</t>
    </r>
    <r>
      <rPr>
        <sz val="10"/>
        <rFont val="宋体"/>
        <family val="0"/>
      </rPr>
      <t>9951219</t>
    </r>
  </si>
  <si>
    <t>右江民族医学院</t>
  </si>
  <si>
    <t>依安县依安镇新街</t>
  </si>
  <si>
    <t>15</t>
  </si>
  <si>
    <t>玄祯月</t>
  </si>
  <si>
    <r>
      <t>1</t>
    </r>
    <r>
      <rPr>
        <sz val="10"/>
        <rFont val="宋体"/>
        <family val="0"/>
      </rPr>
      <t>9910107</t>
    </r>
  </si>
  <si>
    <t>黑龙江农业经济职业学院</t>
  </si>
  <si>
    <t>依安县三兴镇</t>
  </si>
  <si>
    <t>8</t>
  </si>
  <si>
    <t>刘越美</t>
  </si>
  <si>
    <t>19940713</t>
  </si>
  <si>
    <t>学前教育</t>
  </si>
  <si>
    <t>齐齐哈尔高等师范专科学校</t>
  </si>
  <si>
    <t>依安县医保服务中心03岗</t>
  </si>
  <si>
    <t>9</t>
  </si>
  <si>
    <t>李悦铭</t>
  </si>
  <si>
    <r>
      <t>1</t>
    </r>
    <r>
      <rPr>
        <sz val="10"/>
        <rFont val="宋体"/>
        <family val="0"/>
      </rPr>
      <t>9940605</t>
    </r>
  </si>
  <si>
    <t>汉语国际教育</t>
  </si>
  <si>
    <t>哈尔滨剑桥学院</t>
  </si>
  <si>
    <t>就业服务中心04岗</t>
  </si>
  <si>
    <t>依安县新北小区</t>
  </si>
  <si>
    <t>10</t>
  </si>
  <si>
    <t>孟繁荻</t>
  </si>
  <si>
    <t>19910301</t>
  </si>
  <si>
    <t>市监局驻政务中心审批股05岗</t>
  </si>
  <si>
    <t>依安县工商行家属楼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</si>
</sst>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9" applyNumberFormat="0" applyFill="0" applyAlignment="0" applyProtection="0"/>
    <xf numFmtId="0" fontId="13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176" fontId="3" fillId="24" borderId="14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27" t="s">
        <v>0</v>
      </c>
      <c r="B3" s="28"/>
      <c r="C3" s="29"/>
    </row>
    <row r="4" spans="1:3" ht="14.25">
      <c r="A4" s="27" t="s">
        <v>1</v>
      </c>
      <c r="B4" s="27" t="s">
        <v>2</v>
      </c>
      <c r="C4" s="29" t="s">
        <v>3</v>
      </c>
    </row>
    <row r="5" spans="1:3" ht="14.25">
      <c r="A5" s="27" t="s">
        <v>4</v>
      </c>
      <c r="B5" s="27" t="s">
        <v>5</v>
      </c>
      <c r="C5" s="30">
        <v>108</v>
      </c>
    </row>
    <row r="6" spans="1:3" ht="14.25">
      <c r="A6" s="31"/>
      <c r="B6" s="32" t="s">
        <v>6</v>
      </c>
      <c r="C6" s="33">
        <v>27</v>
      </c>
    </row>
    <row r="7" spans="1:3" ht="14.25">
      <c r="A7" s="31"/>
      <c r="B7" s="32" t="s">
        <v>7</v>
      </c>
      <c r="C7" s="33">
        <v>64</v>
      </c>
    </row>
    <row r="8" spans="1:3" ht="14.25">
      <c r="A8" s="31"/>
      <c r="B8" s="32" t="s">
        <v>8</v>
      </c>
      <c r="C8" s="33">
        <v>31</v>
      </c>
    </row>
    <row r="9" spans="1:3" ht="14.25">
      <c r="A9" s="31"/>
      <c r="B9" s="32" t="s">
        <v>9</v>
      </c>
      <c r="C9" s="33">
        <v>32</v>
      </c>
    </row>
    <row r="10" spans="1:3" ht="14.25">
      <c r="A10" s="31"/>
      <c r="B10" s="32" t="s">
        <v>10</v>
      </c>
      <c r="C10" s="33">
        <v>133</v>
      </c>
    </row>
    <row r="11" spans="1:3" ht="14.25">
      <c r="A11" s="27" t="s">
        <v>11</v>
      </c>
      <c r="B11" s="28"/>
      <c r="C11" s="30">
        <v>395</v>
      </c>
    </row>
    <row r="12" spans="1:3" ht="14.25">
      <c r="A12" s="27" t="s">
        <v>12</v>
      </c>
      <c r="B12" s="27" t="s">
        <v>13</v>
      </c>
      <c r="C12" s="30">
        <v>149</v>
      </c>
    </row>
    <row r="13" spans="1:3" ht="14.25">
      <c r="A13" s="27" t="s">
        <v>14</v>
      </c>
      <c r="B13" s="28"/>
      <c r="C13" s="30">
        <v>149</v>
      </c>
    </row>
    <row r="14" spans="1:3" ht="14.25">
      <c r="A14" s="27" t="s">
        <v>15</v>
      </c>
      <c r="B14" s="27" t="s">
        <v>16</v>
      </c>
      <c r="C14" s="30">
        <v>9</v>
      </c>
    </row>
    <row r="15" spans="1:3" ht="14.25">
      <c r="A15" s="31"/>
      <c r="B15" s="32" t="s">
        <v>17</v>
      </c>
      <c r="C15" s="33">
        <v>24</v>
      </c>
    </row>
    <row r="16" spans="1:3" ht="14.25">
      <c r="A16" s="31"/>
      <c r="B16" s="32" t="s">
        <v>18</v>
      </c>
      <c r="C16" s="33">
        <v>11</v>
      </c>
    </row>
    <row r="17" spans="1:3" ht="14.25">
      <c r="A17" s="31"/>
      <c r="B17" s="32" t="s">
        <v>19</v>
      </c>
      <c r="C17" s="33">
        <v>4</v>
      </c>
    </row>
    <row r="18" spans="1:3" ht="14.25">
      <c r="A18" s="31"/>
      <c r="B18" s="32" t="s">
        <v>20</v>
      </c>
      <c r="C18" s="33">
        <v>10</v>
      </c>
    </row>
    <row r="19" spans="1:3" ht="14.25">
      <c r="A19" s="27" t="s">
        <v>21</v>
      </c>
      <c r="B19" s="28"/>
      <c r="C19" s="30">
        <v>58</v>
      </c>
    </row>
    <row r="20" spans="1:3" ht="14.25">
      <c r="A20" s="27" t="s">
        <v>22</v>
      </c>
      <c r="B20" s="27" t="s">
        <v>16</v>
      </c>
      <c r="C20" s="30">
        <v>13</v>
      </c>
    </row>
    <row r="21" spans="1:3" ht="14.25">
      <c r="A21" s="31"/>
      <c r="B21" s="32" t="s">
        <v>23</v>
      </c>
      <c r="C21" s="33">
        <v>6</v>
      </c>
    </row>
    <row r="22" spans="1:3" ht="14.25">
      <c r="A22" s="31"/>
      <c r="B22" s="32" t="s">
        <v>18</v>
      </c>
      <c r="C22" s="33">
        <v>6</v>
      </c>
    </row>
    <row r="23" spans="1:3" ht="14.25">
      <c r="A23" s="31"/>
      <c r="B23" s="32" t="s">
        <v>19</v>
      </c>
      <c r="C23" s="33">
        <v>5</v>
      </c>
    </row>
    <row r="24" spans="1:3" ht="14.25">
      <c r="A24" s="27" t="s">
        <v>24</v>
      </c>
      <c r="B24" s="28"/>
      <c r="C24" s="30">
        <v>30</v>
      </c>
    </row>
    <row r="25" spans="1:3" ht="14.25">
      <c r="A25" s="34" t="s">
        <v>25</v>
      </c>
      <c r="B25" s="35"/>
      <c r="C25" s="36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120" zoomScaleNormal="120" zoomScaleSheetLayoutView="100" workbookViewId="0" topLeftCell="A1">
      <selection activeCell="I15" sqref="I15"/>
    </sheetView>
  </sheetViews>
  <sheetFormatPr defaultColWidth="9.00390625" defaultRowHeight="14.25"/>
  <cols>
    <col min="1" max="1" width="4.625" style="1" customWidth="1"/>
    <col min="2" max="2" width="6.375" style="2" customWidth="1"/>
    <col min="3" max="3" width="4.125" style="2" customWidth="1"/>
    <col min="4" max="4" width="8.375" style="2" customWidth="1"/>
    <col min="5" max="5" width="5.50390625" style="2" customWidth="1"/>
    <col min="6" max="6" width="17.25390625" style="3" customWidth="1"/>
    <col min="7" max="7" width="23.00390625" style="3" customWidth="1"/>
    <col min="8" max="8" width="21.00390625" style="3" customWidth="1"/>
    <col min="9" max="9" width="24.375" style="2" customWidth="1"/>
    <col min="10" max="10" width="19.125" style="3" hidden="1" customWidth="1"/>
    <col min="11" max="11" width="8.125" style="4" customWidth="1"/>
    <col min="12" max="12" width="8.125" style="5" customWidth="1"/>
    <col min="13" max="13" width="8.375" style="4" customWidth="1"/>
    <col min="14" max="14" width="7.125" style="1" customWidth="1"/>
    <col min="15" max="15" width="4.625" style="1" customWidth="1"/>
    <col min="16" max="16384" width="9.00390625" style="1" customWidth="1"/>
  </cols>
  <sheetData>
    <row r="1" spans="1:15" ht="28.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15"/>
      <c r="M1" s="7"/>
      <c r="N1" s="7"/>
      <c r="O1" s="7"/>
    </row>
    <row r="2" spans="1:15" ht="42.75">
      <c r="A2" s="8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9" t="s">
        <v>32</v>
      </c>
      <c r="G2" s="9" t="s">
        <v>33</v>
      </c>
      <c r="H2" s="9" t="s">
        <v>34</v>
      </c>
      <c r="I2" s="8" t="s">
        <v>35</v>
      </c>
      <c r="J2" s="9" t="s">
        <v>36</v>
      </c>
      <c r="K2" s="16" t="s">
        <v>37</v>
      </c>
      <c r="L2" s="17" t="s">
        <v>38</v>
      </c>
      <c r="M2" s="16" t="s">
        <v>39</v>
      </c>
      <c r="N2" s="18" t="s">
        <v>40</v>
      </c>
      <c r="O2" s="13" t="s">
        <v>41</v>
      </c>
    </row>
    <row r="3" spans="1:15" ht="14.25">
      <c r="A3" s="10" t="s">
        <v>42</v>
      </c>
      <c r="B3" s="11" t="s">
        <v>43</v>
      </c>
      <c r="C3" s="11" t="s">
        <v>44</v>
      </c>
      <c r="D3" s="11" t="s">
        <v>45</v>
      </c>
      <c r="E3" s="11" t="s">
        <v>46</v>
      </c>
      <c r="F3" s="12" t="s">
        <v>47</v>
      </c>
      <c r="G3" s="12" t="s">
        <v>48</v>
      </c>
      <c r="H3" s="12" t="s">
        <v>49</v>
      </c>
      <c r="I3" s="11" t="s">
        <v>50</v>
      </c>
      <c r="J3" s="12" t="s">
        <v>51</v>
      </c>
      <c r="K3" s="19">
        <v>54</v>
      </c>
      <c r="L3" s="20">
        <v>72.2</v>
      </c>
      <c r="M3" s="21">
        <f>(K3+L3)*50%</f>
        <v>63.1</v>
      </c>
      <c r="N3" s="22" t="s">
        <v>52</v>
      </c>
      <c r="O3" s="23"/>
    </row>
    <row r="4" spans="1:15" ht="14.25">
      <c r="A4" s="13" t="s">
        <v>53</v>
      </c>
      <c r="B4" s="8" t="s">
        <v>54</v>
      </c>
      <c r="C4" s="11" t="s">
        <v>55</v>
      </c>
      <c r="D4" s="8" t="s">
        <v>56</v>
      </c>
      <c r="E4" s="8" t="s">
        <v>46</v>
      </c>
      <c r="F4" s="9" t="s">
        <v>57</v>
      </c>
      <c r="G4" s="9" t="s">
        <v>58</v>
      </c>
      <c r="H4" s="12" t="s">
        <v>49</v>
      </c>
      <c r="I4" s="8" t="s">
        <v>59</v>
      </c>
      <c r="J4" s="9"/>
      <c r="K4" s="19">
        <v>56</v>
      </c>
      <c r="L4" s="20">
        <v>69.8</v>
      </c>
      <c r="M4" s="21">
        <f>(K4+L4)*50%</f>
        <v>62.9</v>
      </c>
      <c r="N4" s="22" t="s">
        <v>52</v>
      </c>
      <c r="O4" s="23"/>
    </row>
    <row r="5" spans="1:15" ht="14.25">
      <c r="A5" s="10" t="s">
        <v>60</v>
      </c>
      <c r="B5" s="11" t="s">
        <v>61</v>
      </c>
      <c r="C5" s="11" t="s">
        <v>55</v>
      </c>
      <c r="D5" s="11" t="s">
        <v>62</v>
      </c>
      <c r="E5" s="11" t="s">
        <v>63</v>
      </c>
      <c r="F5" s="12" t="s">
        <v>64</v>
      </c>
      <c r="G5" s="12" t="s">
        <v>65</v>
      </c>
      <c r="H5" s="12" t="s">
        <v>49</v>
      </c>
      <c r="I5" s="11" t="s">
        <v>66</v>
      </c>
      <c r="J5" s="12" t="s">
        <v>51</v>
      </c>
      <c r="K5" s="19">
        <v>47</v>
      </c>
      <c r="L5" s="20">
        <v>78.4</v>
      </c>
      <c r="M5" s="21">
        <f aca="true" t="shared" si="0" ref="M5:M12">(K5+L5)*50%</f>
        <v>62.7</v>
      </c>
      <c r="N5" s="22" t="s">
        <v>52</v>
      </c>
      <c r="O5" s="23"/>
    </row>
    <row r="6" spans="1:15" ht="14.25">
      <c r="A6" s="10" t="s">
        <v>67</v>
      </c>
      <c r="B6" s="11" t="s">
        <v>68</v>
      </c>
      <c r="C6" s="11" t="s">
        <v>55</v>
      </c>
      <c r="D6" s="11" t="s">
        <v>69</v>
      </c>
      <c r="E6" s="11" t="s">
        <v>63</v>
      </c>
      <c r="F6" s="12" t="s">
        <v>70</v>
      </c>
      <c r="G6" s="12" t="s">
        <v>65</v>
      </c>
      <c r="H6" s="12" t="s">
        <v>49</v>
      </c>
      <c r="I6" s="11" t="s">
        <v>71</v>
      </c>
      <c r="J6" s="12" t="s">
        <v>51</v>
      </c>
      <c r="K6" s="19">
        <v>55</v>
      </c>
      <c r="L6" s="20">
        <v>68.4</v>
      </c>
      <c r="M6" s="21">
        <f t="shared" si="0"/>
        <v>61.7</v>
      </c>
      <c r="N6" s="22" t="s">
        <v>52</v>
      </c>
      <c r="O6" s="23"/>
    </row>
    <row r="7" spans="1:15" ht="14.25">
      <c r="A7" s="13" t="s">
        <v>72</v>
      </c>
      <c r="B7" s="8" t="s">
        <v>73</v>
      </c>
      <c r="C7" s="11" t="s">
        <v>55</v>
      </c>
      <c r="D7" s="8" t="s">
        <v>74</v>
      </c>
      <c r="E7" s="8" t="s">
        <v>46</v>
      </c>
      <c r="F7" s="9" t="s">
        <v>75</v>
      </c>
      <c r="G7" s="12" t="s">
        <v>76</v>
      </c>
      <c r="H7" s="12" t="s">
        <v>77</v>
      </c>
      <c r="I7" s="11" t="s">
        <v>78</v>
      </c>
      <c r="J7" s="19">
        <v>52</v>
      </c>
      <c r="K7" s="19">
        <v>52</v>
      </c>
      <c r="L7" s="20">
        <v>79</v>
      </c>
      <c r="M7" s="24">
        <f t="shared" si="0"/>
        <v>65.5</v>
      </c>
      <c r="N7" s="22" t="s">
        <v>52</v>
      </c>
      <c r="O7" s="23"/>
    </row>
    <row r="8" spans="1:15" ht="14.25">
      <c r="A8" s="10" t="s">
        <v>79</v>
      </c>
      <c r="B8" s="8" t="s">
        <v>80</v>
      </c>
      <c r="C8" s="11" t="s">
        <v>44</v>
      </c>
      <c r="D8" s="8" t="s">
        <v>81</v>
      </c>
      <c r="E8" s="8" t="s">
        <v>46</v>
      </c>
      <c r="F8" s="9" t="s">
        <v>10</v>
      </c>
      <c r="G8" s="9" t="s">
        <v>82</v>
      </c>
      <c r="H8" s="12" t="s">
        <v>77</v>
      </c>
      <c r="I8" s="8" t="s">
        <v>83</v>
      </c>
      <c r="J8" s="19">
        <v>49</v>
      </c>
      <c r="K8" s="19">
        <v>49</v>
      </c>
      <c r="L8" s="20">
        <v>79</v>
      </c>
      <c r="M8" s="24">
        <f t="shared" si="0"/>
        <v>64</v>
      </c>
      <c r="N8" s="22" t="s">
        <v>52</v>
      </c>
      <c r="O8" s="23"/>
    </row>
    <row r="9" spans="1:15" ht="14.25">
      <c r="A9" s="14" t="s">
        <v>84</v>
      </c>
      <c r="B9" s="8" t="s">
        <v>85</v>
      </c>
      <c r="C9" s="11" t="s">
        <v>55</v>
      </c>
      <c r="D9" s="8" t="s">
        <v>86</v>
      </c>
      <c r="E9" s="8" t="s">
        <v>63</v>
      </c>
      <c r="F9" s="9" t="s">
        <v>57</v>
      </c>
      <c r="G9" s="9" t="s">
        <v>87</v>
      </c>
      <c r="H9" s="12" t="s">
        <v>77</v>
      </c>
      <c r="I9" s="8" t="s">
        <v>88</v>
      </c>
      <c r="J9" s="19">
        <v>48</v>
      </c>
      <c r="K9" s="19">
        <v>48</v>
      </c>
      <c r="L9" s="20">
        <v>77.8</v>
      </c>
      <c r="M9" s="24">
        <f t="shared" si="0"/>
        <v>62.9</v>
      </c>
      <c r="N9" s="22" t="s">
        <v>52</v>
      </c>
      <c r="O9" s="25"/>
    </row>
    <row r="10" spans="1:15" ht="14.25">
      <c r="A10" s="13" t="s">
        <v>89</v>
      </c>
      <c r="B10" s="11" t="s">
        <v>90</v>
      </c>
      <c r="C10" s="11" t="s">
        <v>55</v>
      </c>
      <c r="D10" s="11" t="s">
        <v>91</v>
      </c>
      <c r="E10" s="11" t="s">
        <v>63</v>
      </c>
      <c r="F10" s="12" t="s">
        <v>92</v>
      </c>
      <c r="G10" s="12" t="s">
        <v>93</v>
      </c>
      <c r="H10" s="12" t="s">
        <v>94</v>
      </c>
      <c r="I10" s="11" t="s">
        <v>83</v>
      </c>
      <c r="J10" s="19">
        <v>47</v>
      </c>
      <c r="K10" s="19">
        <v>47</v>
      </c>
      <c r="L10" s="20">
        <v>77.4</v>
      </c>
      <c r="M10" s="24">
        <f t="shared" si="0"/>
        <v>62.2</v>
      </c>
      <c r="N10" s="22" t="s">
        <v>52</v>
      </c>
      <c r="O10" s="23"/>
    </row>
    <row r="11" spans="1:15" ht="14.25">
      <c r="A11" s="10" t="s">
        <v>95</v>
      </c>
      <c r="B11" s="11" t="s">
        <v>96</v>
      </c>
      <c r="C11" s="11" t="s">
        <v>55</v>
      </c>
      <c r="D11" s="11" t="s">
        <v>97</v>
      </c>
      <c r="E11" s="11" t="s">
        <v>46</v>
      </c>
      <c r="F11" s="12" t="s">
        <v>98</v>
      </c>
      <c r="G11" s="12" t="s">
        <v>99</v>
      </c>
      <c r="H11" s="12" t="s">
        <v>100</v>
      </c>
      <c r="I11" s="11" t="s">
        <v>101</v>
      </c>
      <c r="K11" s="19">
        <v>47</v>
      </c>
      <c r="L11" s="20">
        <v>83.8</v>
      </c>
      <c r="M11" s="24">
        <f t="shared" si="0"/>
        <v>65.4</v>
      </c>
      <c r="N11" s="22" t="s">
        <v>52</v>
      </c>
      <c r="O11" s="23"/>
    </row>
    <row r="12" spans="1:15" ht="24">
      <c r="A12" s="10" t="s">
        <v>102</v>
      </c>
      <c r="B12" s="11" t="s">
        <v>103</v>
      </c>
      <c r="C12" s="11" t="s">
        <v>55</v>
      </c>
      <c r="D12" s="11" t="s">
        <v>104</v>
      </c>
      <c r="E12" s="11" t="s">
        <v>63</v>
      </c>
      <c r="F12" s="12" t="s">
        <v>92</v>
      </c>
      <c r="G12" s="12" t="s">
        <v>93</v>
      </c>
      <c r="H12" s="12" t="s">
        <v>105</v>
      </c>
      <c r="I12" s="11" t="s">
        <v>106</v>
      </c>
      <c r="K12" s="26">
        <v>46</v>
      </c>
      <c r="L12" s="24">
        <v>82.8</v>
      </c>
      <c r="M12" s="24">
        <f t="shared" si="0"/>
        <v>64.4</v>
      </c>
      <c r="N12" s="22" t="s">
        <v>52</v>
      </c>
      <c r="O12" s="23"/>
    </row>
  </sheetData>
  <sheetProtection/>
  <mergeCells count="1">
    <mergeCell ref="A1:O1"/>
  </mergeCells>
  <printOptions/>
  <pageMargins left="0.39305555555555555" right="0.39305555555555555" top="0.39305555555555555" bottom="0.39305555555555555" header="0.5" footer="0.5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2020-11-13T01:10:19Z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