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市直名单" sheetId="1" r:id="rId1"/>
  </sheets>
  <definedNames>
    <definedName name="_xlnm.Print_Titles" localSheetId="0">'市直名单'!$2:$2</definedName>
  </definedNames>
  <calcPr fullCalcOnLoad="1"/>
</workbook>
</file>

<file path=xl/sharedStrings.xml><?xml version="1.0" encoding="utf-8"?>
<sst xmlns="http://schemas.openxmlformats.org/spreadsheetml/2006/main" count="423" uniqueCount="261">
  <si>
    <t>参加漳州市直医疗卫生机构2020年漳州市事业单位招聘工作人员专业面试名单</t>
  </si>
  <si>
    <t>序号</t>
  </si>
  <si>
    <t>报考单位</t>
  </si>
  <si>
    <t>岗位代码</t>
  </si>
  <si>
    <t>招聘人数</t>
  </si>
  <si>
    <t>准考证号</t>
  </si>
  <si>
    <t>姓名</t>
  </si>
  <si>
    <t>笔试成绩</t>
  </si>
  <si>
    <t>备注</t>
  </si>
  <si>
    <t>漳州市医院</t>
  </si>
  <si>
    <t>104903</t>
  </si>
  <si>
    <t>202010490300509</t>
  </si>
  <si>
    <t>黄宇超</t>
  </si>
  <si>
    <t>202010490300514</t>
  </si>
  <si>
    <t>陈艺勇</t>
  </si>
  <si>
    <t>202010490300512</t>
  </si>
  <si>
    <t>洪璐</t>
  </si>
  <si>
    <t>202010490300511</t>
  </si>
  <si>
    <t>朱璐璐</t>
  </si>
  <si>
    <t>202010490300513</t>
  </si>
  <si>
    <t>杜慧贞</t>
  </si>
  <si>
    <t>104904</t>
  </si>
  <si>
    <t>202010490400522</t>
  </si>
  <si>
    <t>林溢坤</t>
  </si>
  <si>
    <t>202010490400524</t>
  </si>
  <si>
    <t>陈海燕</t>
  </si>
  <si>
    <t>104905</t>
  </si>
  <si>
    <t>202010490500525</t>
  </si>
  <si>
    <t>洪甘济</t>
  </si>
  <si>
    <t>202010490500604</t>
  </si>
  <si>
    <t>曾立三</t>
  </si>
  <si>
    <t>104909</t>
  </si>
  <si>
    <t>202010490900613</t>
  </si>
  <si>
    <t>吴悦榕</t>
  </si>
  <si>
    <t>202010490900620</t>
  </si>
  <si>
    <t>詹恒</t>
  </si>
  <si>
    <t>202010490900618</t>
  </si>
  <si>
    <t>林婷</t>
  </si>
  <si>
    <t>104910</t>
  </si>
  <si>
    <t>202010491000629</t>
  </si>
  <si>
    <t>戴佳真</t>
  </si>
  <si>
    <t>202010491000701</t>
  </si>
  <si>
    <t>黄桂美</t>
  </si>
  <si>
    <t>202010491000623</t>
  </si>
  <si>
    <t>张祺添</t>
  </si>
  <si>
    <t>202010491000702</t>
  </si>
  <si>
    <t>何炜彬</t>
  </si>
  <si>
    <t>104911</t>
  </si>
  <si>
    <t>202010491100703</t>
  </si>
  <si>
    <t>廖星星</t>
  </si>
  <si>
    <t>104913</t>
  </si>
  <si>
    <t>202010491300707</t>
  </si>
  <si>
    <t>刘丽敏</t>
  </si>
  <si>
    <t>202010491300714</t>
  </si>
  <si>
    <t>林文聪</t>
  </si>
  <si>
    <t>202010491300713</t>
  </si>
  <si>
    <t>方晓华</t>
  </si>
  <si>
    <t>202010491300712</t>
  </si>
  <si>
    <t>代玉娟</t>
  </si>
  <si>
    <t>202010491300711</t>
  </si>
  <si>
    <t>陈昊</t>
  </si>
  <si>
    <t>104914</t>
  </si>
  <si>
    <t>202010491400801</t>
  </si>
  <si>
    <t>陈淑兰</t>
  </si>
  <si>
    <t>202010491400727</t>
  </si>
  <si>
    <t>方月晓</t>
  </si>
  <si>
    <t>202010491400729</t>
  </si>
  <si>
    <t>郭婷婷</t>
  </si>
  <si>
    <t>104916</t>
  </si>
  <si>
    <t>202010491600815</t>
  </si>
  <si>
    <t>陈晨</t>
  </si>
  <si>
    <t>202010491600813</t>
  </si>
  <si>
    <t>陈少兴</t>
  </si>
  <si>
    <t>202010491600816</t>
  </si>
  <si>
    <t>谢抒睿</t>
  </si>
  <si>
    <t>104917</t>
  </si>
  <si>
    <t>202010491700818</t>
  </si>
  <si>
    <t>郑金珠</t>
  </si>
  <si>
    <t>104919</t>
  </si>
  <si>
    <t>202010491900824</t>
  </si>
  <si>
    <t>黄荣杰</t>
  </si>
  <si>
    <t>104920</t>
  </si>
  <si>
    <t>202010492000901</t>
  </si>
  <si>
    <t>徐艺腾</t>
  </si>
  <si>
    <t>202010492000902</t>
  </si>
  <si>
    <t>王梓林</t>
  </si>
  <si>
    <t>202010492000826</t>
  </si>
  <si>
    <t>胡剑影</t>
  </si>
  <si>
    <t>104921</t>
  </si>
  <si>
    <t>202010492100910</t>
  </si>
  <si>
    <t>王晓祺</t>
  </si>
  <si>
    <t>202010492100911</t>
  </si>
  <si>
    <t>许静</t>
  </si>
  <si>
    <t>202010492100903</t>
  </si>
  <si>
    <t>吴智勇</t>
  </si>
  <si>
    <t>202010492100904</t>
  </si>
  <si>
    <t>罗荣标</t>
  </si>
  <si>
    <t>104922</t>
  </si>
  <si>
    <t>202010492200925</t>
  </si>
  <si>
    <t>吴国森</t>
  </si>
  <si>
    <t>202010492200917</t>
  </si>
  <si>
    <t>郑伟杰</t>
  </si>
  <si>
    <t>202010492200920</t>
  </si>
  <si>
    <t>黄倚</t>
  </si>
  <si>
    <t>104923</t>
  </si>
  <si>
    <t>202010492301004</t>
  </si>
  <si>
    <t>王瀚</t>
  </si>
  <si>
    <t>202010492301001</t>
  </si>
  <si>
    <t>吴雄</t>
  </si>
  <si>
    <t>202010492301010</t>
  </si>
  <si>
    <t>郭小微</t>
  </si>
  <si>
    <t>104924</t>
  </si>
  <si>
    <t>202010492401018</t>
  </si>
  <si>
    <t>朱智胜</t>
  </si>
  <si>
    <t>202010492401016</t>
  </si>
  <si>
    <t>许家波</t>
  </si>
  <si>
    <t>104926</t>
  </si>
  <si>
    <t>202010492601028</t>
  </si>
  <si>
    <t>许辉明</t>
  </si>
  <si>
    <t>202010492601024</t>
  </si>
  <si>
    <t>陈茂辉</t>
  </si>
  <si>
    <t>202010492601027</t>
  </si>
  <si>
    <t>蔡炳强</t>
  </si>
  <si>
    <t>104929</t>
  </si>
  <si>
    <t>202010492901105</t>
  </si>
  <si>
    <t>林晓强</t>
  </si>
  <si>
    <t>104930</t>
  </si>
  <si>
    <t>202010493001106</t>
  </si>
  <si>
    <t>张丽萍</t>
  </si>
  <si>
    <t>104931</t>
  </si>
  <si>
    <t>202010493101108</t>
  </si>
  <si>
    <t>肖毅力</t>
  </si>
  <si>
    <t>104932</t>
  </si>
  <si>
    <t>202010493201111</t>
  </si>
  <si>
    <t>王灿旺</t>
  </si>
  <si>
    <t>104933</t>
  </si>
  <si>
    <t>202010493301113</t>
  </si>
  <si>
    <t>施满意</t>
  </si>
  <si>
    <t>104934</t>
  </si>
  <si>
    <t>2020104934112703</t>
  </si>
  <si>
    <t>陈志远</t>
  </si>
  <si>
    <t>免笔试</t>
  </si>
  <si>
    <t>104937</t>
  </si>
  <si>
    <t>202010493701128</t>
  </si>
  <si>
    <t>陈燕娟</t>
  </si>
  <si>
    <t>202010493701116</t>
  </si>
  <si>
    <t>廖若晨</t>
  </si>
  <si>
    <t>104938</t>
  </si>
  <si>
    <t>202010493801203</t>
  </si>
  <si>
    <t>曾政玲</t>
  </si>
  <si>
    <t>202010493801208</t>
  </si>
  <si>
    <t>魏丽珍</t>
  </si>
  <si>
    <t>104940</t>
  </si>
  <si>
    <t>202010494001213</t>
  </si>
  <si>
    <t>赖钰娴</t>
  </si>
  <si>
    <t>104941</t>
  </si>
  <si>
    <t>202010494101215</t>
  </si>
  <si>
    <t>吴苑</t>
  </si>
  <si>
    <t>104942</t>
  </si>
  <si>
    <t>202010494201222</t>
  </si>
  <si>
    <t>欧阳禹权</t>
  </si>
  <si>
    <t>202010494201219</t>
  </si>
  <si>
    <t>李凯武</t>
  </si>
  <si>
    <t>202010494201220</t>
  </si>
  <si>
    <t>陈凯</t>
  </si>
  <si>
    <t>202010494201226</t>
  </si>
  <si>
    <t>郑丘琳</t>
  </si>
  <si>
    <t>104945</t>
  </si>
  <si>
    <t>202010494501308</t>
  </si>
  <si>
    <t>沈少灵</t>
  </si>
  <si>
    <t>104946</t>
  </si>
  <si>
    <t>202010494601313</t>
  </si>
  <si>
    <t>林进皇</t>
  </si>
  <si>
    <t>漳州市中医院</t>
  </si>
  <si>
    <t>105002</t>
  </si>
  <si>
    <t>202010500201329</t>
  </si>
  <si>
    <t>陈秋伟</t>
  </si>
  <si>
    <t>202010500201326</t>
  </si>
  <si>
    <t>江翁佳</t>
  </si>
  <si>
    <t>105004</t>
  </si>
  <si>
    <t>202010500401405</t>
  </si>
  <si>
    <t>赵彩英</t>
  </si>
  <si>
    <t>105005</t>
  </si>
  <si>
    <t>202010500501406</t>
  </si>
  <si>
    <t>李斌</t>
  </si>
  <si>
    <t>105006</t>
  </si>
  <si>
    <t>202010500601414</t>
  </si>
  <si>
    <t>黄育蓉</t>
  </si>
  <si>
    <t>202010500601413</t>
  </si>
  <si>
    <t>林首武</t>
  </si>
  <si>
    <t>202010500601410</t>
  </si>
  <si>
    <t>刘志珍</t>
  </si>
  <si>
    <t>105009</t>
  </si>
  <si>
    <t>202010500901422</t>
  </si>
  <si>
    <t>陈聪颖</t>
  </si>
  <si>
    <t>105010</t>
  </si>
  <si>
    <t>202010501001424</t>
  </si>
  <si>
    <t>王毓杰</t>
  </si>
  <si>
    <t>202010501001425</t>
  </si>
  <si>
    <t>刘永健</t>
  </si>
  <si>
    <t>105012</t>
  </si>
  <si>
    <t>202010501201430</t>
  </si>
  <si>
    <t>陈丽津</t>
  </si>
  <si>
    <t>105014</t>
  </si>
  <si>
    <t>202010501402411</t>
  </si>
  <si>
    <t>黄春燕</t>
  </si>
  <si>
    <t>202010501402306</t>
  </si>
  <si>
    <t>黄欣然</t>
  </si>
  <si>
    <t>202010501402410</t>
  </si>
  <si>
    <t>陈涵</t>
  </si>
  <si>
    <t>202010501402502</t>
  </si>
  <si>
    <t>朱惠芳</t>
  </si>
  <si>
    <t>202010501402414</t>
  </si>
  <si>
    <t>林小燕</t>
  </si>
  <si>
    <t>202010501402310</t>
  </si>
  <si>
    <t>黄楚红</t>
  </si>
  <si>
    <t>202010501402426</t>
  </si>
  <si>
    <t>林贵凤</t>
  </si>
  <si>
    <t>202010501402418</t>
  </si>
  <si>
    <t>郑毅苹</t>
  </si>
  <si>
    <t>202010501402412</t>
  </si>
  <si>
    <t>张秀清</t>
  </si>
  <si>
    <t>202010501402315</t>
  </si>
  <si>
    <t>林菁菁</t>
  </si>
  <si>
    <t>202010501402309</t>
  </si>
  <si>
    <t>周晓玲</t>
  </si>
  <si>
    <t>202010501402317</t>
  </si>
  <si>
    <t>欧阳婉霞</t>
  </si>
  <si>
    <t>202010501402423</t>
  </si>
  <si>
    <t>沈艺玲</t>
  </si>
  <si>
    <t>202010501402417</t>
  </si>
  <si>
    <t>洪宝桂</t>
  </si>
  <si>
    <t>202010501402419</t>
  </si>
  <si>
    <t>林日月</t>
  </si>
  <si>
    <t>202010501402403</t>
  </si>
  <si>
    <t>张诗雨</t>
  </si>
  <si>
    <t>202010501402422</t>
  </si>
  <si>
    <t>黄静</t>
  </si>
  <si>
    <t>202010501402318</t>
  </si>
  <si>
    <t>林惠萍</t>
  </si>
  <si>
    <t>202010501402401</t>
  </si>
  <si>
    <t>陈颖</t>
  </si>
  <si>
    <t>202010501402420</t>
  </si>
  <si>
    <t>林勇玲</t>
  </si>
  <si>
    <t>202010501402301</t>
  </si>
  <si>
    <t>蓝小玲</t>
  </si>
  <si>
    <t>202010501402415</t>
  </si>
  <si>
    <t>肖兴玲</t>
  </si>
  <si>
    <t>202010501402421</t>
  </si>
  <si>
    <t>沈晓芬</t>
  </si>
  <si>
    <t>202010501402402</t>
  </si>
  <si>
    <t>潘颖涵</t>
  </si>
  <si>
    <t>202010501402416</t>
  </si>
  <si>
    <t>李小娟</t>
  </si>
  <si>
    <t>202010501402305</t>
  </si>
  <si>
    <t>柯静媛</t>
  </si>
  <si>
    <t>202010501402407</t>
  </si>
  <si>
    <t>余诗婷</t>
  </si>
  <si>
    <t>漳州市第四医院</t>
  </si>
  <si>
    <r>
      <t>2</t>
    </r>
    <r>
      <rPr>
        <sz val="10"/>
        <rFont val="宋体"/>
        <family val="0"/>
      </rPr>
      <t>02010550102220</t>
    </r>
  </si>
  <si>
    <t>涂细金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</si>
</sst>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5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64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="115" zoomScaleNormal="115" zoomScaleSheetLayoutView="100" workbookViewId="0" topLeftCell="A92">
      <selection activeCell="M100" sqref="M100"/>
    </sheetView>
  </sheetViews>
  <sheetFormatPr defaultColWidth="9.00390625" defaultRowHeight="15"/>
  <cols>
    <col min="1" max="1" width="5.8515625" style="2" customWidth="1"/>
    <col min="2" max="2" width="17.140625" style="2" customWidth="1"/>
    <col min="3" max="3" width="9.00390625" style="2" customWidth="1"/>
    <col min="4" max="4" width="8.140625" style="2" customWidth="1"/>
    <col min="5" max="5" width="18.421875" style="2" customWidth="1"/>
    <col min="6" max="6" width="18.57421875" style="2" hidden="1" customWidth="1"/>
    <col min="7" max="7" width="18.57421875" style="2" customWidth="1"/>
    <col min="8" max="8" width="13.140625" style="2" hidden="1" customWidth="1"/>
    <col min="9" max="9" width="9.140625" style="2" customWidth="1"/>
    <col min="10" max="10" width="8.421875" style="2" customWidth="1"/>
    <col min="11" max="11" width="15.28125" style="2" customWidth="1"/>
    <col min="12" max="12" width="8.421875" style="2" customWidth="1"/>
    <col min="13" max="13" width="18.421875" style="2" customWidth="1"/>
    <col min="14" max="14" width="5.8515625" style="2" customWidth="1"/>
    <col min="15" max="15" width="12.421875" style="2" customWidth="1"/>
    <col min="16" max="16384" width="9.00390625" style="2" customWidth="1"/>
  </cols>
  <sheetData>
    <row r="1" spans="1:10" s="1" customFormat="1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5</v>
      </c>
      <c r="G2" s="6" t="s">
        <v>6</v>
      </c>
      <c r="H2" s="6" t="s">
        <v>6</v>
      </c>
      <c r="I2" s="6" t="s">
        <v>7</v>
      </c>
      <c r="J2" s="6" t="s">
        <v>8</v>
      </c>
    </row>
    <row r="3" spans="1:10" ht="30" customHeight="1">
      <c r="A3" s="7">
        <v>1</v>
      </c>
      <c r="B3" s="8" t="s">
        <v>9</v>
      </c>
      <c r="C3" s="9" t="s">
        <v>10</v>
      </c>
      <c r="D3" s="9">
        <v>2</v>
      </c>
      <c r="E3" s="9" t="str">
        <f>REPLACE(F:F,6,6,"******")</f>
        <v>20201******0509</v>
      </c>
      <c r="F3" s="9" t="s">
        <v>11</v>
      </c>
      <c r="G3" s="9" t="str">
        <f>REPLACE(H:H,2,1,"*")</f>
        <v>黄*超</v>
      </c>
      <c r="H3" s="9" t="s">
        <v>12</v>
      </c>
      <c r="I3" s="9">
        <v>69.6</v>
      </c>
      <c r="J3" s="10"/>
    </row>
    <row r="4" spans="1:10" ht="30" customHeight="1">
      <c r="A4" s="7">
        <v>2</v>
      </c>
      <c r="B4" s="8" t="s">
        <v>9</v>
      </c>
      <c r="C4" s="9" t="s">
        <v>10</v>
      </c>
      <c r="D4" s="9">
        <v>2</v>
      </c>
      <c r="E4" s="9" t="str">
        <f aca="true" t="shared" si="0" ref="E4:E35">REPLACE(F$1:F$65536,6,6,"******")</f>
        <v>20201******0514</v>
      </c>
      <c r="F4" s="9" t="s">
        <v>13</v>
      </c>
      <c r="G4" s="9" t="str">
        <f aca="true" t="shared" si="1" ref="G4:G9">REPLACE(H$1:H$65536,2,1,"*")</f>
        <v>陈*勇</v>
      </c>
      <c r="H4" s="9" t="s">
        <v>14</v>
      </c>
      <c r="I4" s="9">
        <v>69</v>
      </c>
      <c r="J4" s="10"/>
    </row>
    <row r="5" spans="1:10" ht="30" customHeight="1">
      <c r="A5" s="7">
        <v>3</v>
      </c>
      <c r="B5" s="8" t="s">
        <v>9</v>
      </c>
      <c r="C5" s="9" t="s">
        <v>10</v>
      </c>
      <c r="D5" s="9">
        <v>2</v>
      </c>
      <c r="E5" s="9" t="str">
        <f t="shared" si="0"/>
        <v>20201******0512</v>
      </c>
      <c r="F5" s="9" t="s">
        <v>15</v>
      </c>
      <c r="G5" s="9" t="str">
        <f t="shared" si="1"/>
        <v>洪*</v>
      </c>
      <c r="H5" s="9" t="s">
        <v>16</v>
      </c>
      <c r="I5" s="9">
        <v>62.7</v>
      </c>
      <c r="J5" s="10"/>
    </row>
    <row r="6" spans="1:10" ht="30" customHeight="1">
      <c r="A6" s="7">
        <v>4</v>
      </c>
      <c r="B6" s="8" t="s">
        <v>9</v>
      </c>
      <c r="C6" s="9" t="s">
        <v>10</v>
      </c>
      <c r="D6" s="9">
        <v>2</v>
      </c>
      <c r="E6" s="9" t="str">
        <f t="shared" si="0"/>
        <v>20201******0511</v>
      </c>
      <c r="F6" s="9" t="s">
        <v>17</v>
      </c>
      <c r="G6" s="9" t="str">
        <f t="shared" si="1"/>
        <v>朱*璐</v>
      </c>
      <c r="H6" s="9" t="s">
        <v>18</v>
      </c>
      <c r="I6" s="9">
        <v>60.9</v>
      </c>
      <c r="J6" s="10"/>
    </row>
    <row r="7" spans="1:10" ht="30" customHeight="1">
      <c r="A7" s="7">
        <v>5</v>
      </c>
      <c r="B7" s="8" t="s">
        <v>9</v>
      </c>
      <c r="C7" s="9" t="s">
        <v>10</v>
      </c>
      <c r="D7" s="9">
        <v>2</v>
      </c>
      <c r="E7" s="9" t="str">
        <f t="shared" si="0"/>
        <v>20201******0513</v>
      </c>
      <c r="F7" s="9" t="s">
        <v>19</v>
      </c>
      <c r="G7" s="9" t="str">
        <f t="shared" si="1"/>
        <v>杜*贞</v>
      </c>
      <c r="H7" s="9" t="s">
        <v>20</v>
      </c>
      <c r="I7" s="9">
        <v>60.7</v>
      </c>
      <c r="J7" s="10"/>
    </row>
    <row r="8" spans="1:10" ht="30" customHeight="1">
      <c r="A8" s="7">
        <v>6</v>
      </c>
      <c r="B8" s="8" t="s">
        <v>9</v>
      </c>
      <c r="C8" s="9" t="s">
        <v>21</v>
      </c>
      <c r="D8" s="9">
        <v>1</v>
      </c>
      <c r="E8" s="9" t="str">
        <f t="shared" si="0"/>
        <v>20201******0522</v>
      </c>
      <c r="F8" s="9" t="s">
        <v>22</v>
      </c>
      <c r="G8" s="9" t="str">
        <f t="shared" si="1"/>
        <v>林*坤</v>
      </c>
      <c r="H8" s="9" t="s">
        <v>23</v>
      </c>
      <c r="I8" s="9">
        <v>74.7</v>
      </c>
      <c r="J8" s="10"/>
    </row>
    <row r="9" spans="1:10" ht="30" customHeight="1">
      <c r="A9" s="7">
        <v>7</v>
      </c>
      <c r="B9" s="8" t="s">
        <v>9</v>
      </c>
      <c r="C9" s="9" t="s">
        <v>21</v>
      </c>
      <c r="D9" s="9">
        <v>1</v>
      </c>
      <c r="E9" s="9" t="str">
        <f t="shared" si="0"/>
        <v>20201******0524</v>
      </c>
      <c r="F9" s="9" t="s">
        <v>24</v>
      </c>
      <c r="G9" s="9" t="str">
        <f t="shared" si="1"/>
        <v>陈*燕</v>
      </c>
      <c r="H9" s="9" t="s">
        <v>25</v>
      </c>
      <c r="I9" s="9">
        <v>71.6</v>
      </c>
      <c r="J9" s="10"/>
    </row>
    <row r="10" spans="1:10" ht="30" customHeight="1">
      <c r="A10" s="7">
        <v>8</v>
      </c>
      <c r="B10" s="8" t="s">
        <v>9</v>
      </c>
      <c r="C10" s="9" t="s">
        <v>26</v>
      </c>
      <c r="D10" s="9">
        <v>2</v>
      </c>
      <c r="E10" s="9" t="str">
        <f t="shared" si="0"/>
        <v>20201******0525</v>
      </c>
      <c r="F10" s="9" t="s">
        <v>27</v>
      </c>
      <c r="G10" s="9" t="str">
        <f aca="true" t="shared" si="2" ref="G10:G41">REPLACE(H$1:H$65536,2,1,"*")</f>
        <v>洪*济</v>
      </c>
      <c r="H10" s="9" t="s">
        <v>28</v>
      </c>
      <c r="I10" s="9">
        <v>83.8</v>
      </c>
      <c r="J10" s="10"/>
    </row>
    <row r="11" spans="1:10" ht="30" customHeight="1">
      <c r="A11" s="7">
        <v>9</v>
      </c>
      <c r="B11" s="8" t="s">
        <v>9</v>
      </c>
      <c r="C11" s="9" t="s">
        <v>26</v>
      </c>
      <c r="D11" s="9">
        <v>2</v>
      </c>
      <c r="E11" s="9" t="str">
        <f t="shared" si="0"/>
        <v>20201******0604</v>
      </c>
      <c r="F11" s="9" t="s">
        <v>29</v>
      </c>
      <c r="G11" s="9" t="str">
        <f t="shared" si="2"/>
        <v>曾*三</v>
      </c>
      <c r="H11" s="9" t="s">
        <v>30</v>
      </c>
      <c r="I11" s="9">
        <v>76</v>
      </c>
      <c r="J11" s="10"/>
    </row>
    <row r="12" spans="1:10" ht="30" customHeight="1">
      <c r="A12" s="7">
        <v>10</v>
      </c>
      <c r="B12" s="8" t="s">
        <v>9</v>
      </c>
      <c r="C12" s="9" t="s">
        <v>31</v>
      </c>
      <c r="D12" s="9">
        <v>1</v>
      </c>
      <c r="E12" s="9" t="str">
        <f t="shared" si="0"/>
        <v>20201******0613</v>
      </c>
      <c r="F12" s="9" t="s">
        <v>32</v>
      </c>
      <c r="G12" s="9" t="str">
        <f t="shared" si="2"/>
        <v>吴*榕</v>
      </c>
      <c r="H12" s="9" t="s">
        <v>33</v>
      </c>
      <c r="I12" s="9">
        <v>80.5</v>
      </c>
      <c r="J12" s="10"/>
    </row>
    <row r="13" spans="1:10" ht="30" customHeight="1">
      <c r="A13" s="7">
        <v>11</v>
      </c>
      <c r="B13" s="8" t="s">
        <v>9</v>
      </c>
      <c r="C13" s="9" t="s">
        <v>31</v>
      </c>
      <c r="D13" s="9">
        <v>1</v>
      </c>
      <c r="E13" s="9" t="str">
        <f t="shared" si="0"/>
        <v>20201******0620</v>
      </c>
      <c r="F13" s="9" t="s">
        <v>34</v>
      </c>
      <c r="G13" s="9" t="str">
        <f t="shared" si="2"/>
        <v>詹*</v>
      </c>
      <c r="H13" s="9" t="s">
        <v>35</v>
      </c>
      <c r="I13" s="9">
        <v>73.6</v>
      </c>
      <c r="J13" s="10"/>
    </row>
    <row r="14" spans="1:10" ht="30" customHeight="1">
      <c r="A14" s="7">
        <v>12</v>
      </c>
      <c r="B14" s="8" t="s">
        <v>9</v>
      </c>
      <c r="C14" s="9" t="s">
        <v>31</v>
      </c>
      <c r="D14" s="9">
        <v>1</v>
      </c>
      <c r="E14" s="9" t="str">
        <f t="shared" si="0"/>
        <v>20201******0618</v>
      </c>
      <c r="F14" s="9" t="s">
        <v>36</v>
      </c>
      <c r="G14" s="9" t="str">
        <f t="shared" si="2"/>
        <v>林*</v>
      </c>
      <c r="H14" s="9" t="s">
        <v>37</v>
      </c>
      <c r="I14" s="9">
        <v>70</v>
      </c>
      <c r="J14" s="10"/>
    </row>
    <row r="15" spans="1:10" ht="30" customHeight="1">
      <c r="A15" s="7">
        <v>13</v>
      </c>
      <c r="B15" s="8" t="s">
        <v>9</v>
      </c>
      <c r="C15" s="9" t="s">
        <v>38</v>
      </c>
      <c r="D15" s="9">
        <v>2</v>
      </c>
      <c r="E15" s="9" t="str">
        <f t="shared" si="0"/>
        <v>20201******0629</v>
      </c>
      <c r="F15" s="9" t="s">
        <v>39</v>
      </c>
      <c r="G15" s="9" t="str">
        <f t="shared" si="2"/>
        <v>戴*真</v>
      </c>
      <c r="H15" s="9" t="s">
        <v>40</v>
      </c>
      <c r="I15" s="9">
        <v>79.6</v>
      </c>
      <c r="J15" s="10"/>
    </row>
    <row r="16" spans="1:10" ht="30" customHeight="1">
      <c r="A16" s="7">
        <v>14</v>
      </c>
      <c r="B16" s="8" t="s">
        <v>9</v>
      </c>
      <c r="C16" s="9" t="s">
        <v>38</v>
      </c>
      <c r="D16" s="9">
        <v>2</v>
      </c>
      <c r="E16" s="9" t="str">
        <f t="shared" si="0"/>
        <v>20201******0701</v>
      </c>
      <c r="F16" s="9" t="s">
        <v>41</v>
      </c>
      <c r="G16" s="9" t="str">
        <f t="shared" si="2"/>
        <v>黄*美</v>
      </c>
      <c r="H16" s="9" t="s">
        <v>42</v>
      </c>
      <c r="I16" s="9">
        <v>79.6</v>
      </c>
      <c r="J16" s="10"/>
    </row>
    <row r="17" spans="1:10" ht="30" customHeight="1">
      <c r="A17" s="7">
        <v>15</v>
      </c>
      <c r="B17" s="8" t="s">
        <v>9</v>
      </c>
      <c r="C17" s="9" t="s">
        <v>38</v>
      </c>
      <c r="D17" s="9">
        <v>2</v>
      </c>
      <c r="E17" s="9" t="str">
        <f t="shared" si="0"/>
        <v>20201******0623</v>
      </c>
      <c r="F17" s="9" t="s">
        <v>43</v>
      </c>
      <c r="G17" s="9" t="str">
        <f t="shared" si="2"/>
        <v>张*添</v>
      </c>
      <c r="H17" s="9" t="s">
        <v>44</v>
      </c>
      <c r="I17" s="9">
        <v>78.7</v>
      </c>
      <c r="J17" s="10"/>
    </row>
    <row r="18" spans="1:10" ht="30" customHeight="1">
      <c r="A18" s="7">
        <v>16</v>
      </c>
      <c r="B18" s="8" t="s">
        <v>9</v>
      </c>
      <c r="C18" s="9" t="s">
        <v>38</v>
      </c>
      <c r="D18" s="9">
        <v>2</v>
      </c>
      <c r="E18" s="9" t="str">
        <f t="shared" si="0"/>
        <v>20201******0702</v>
      </c>
      <c r="F18" s="9" t="s">
        <v>45</v>
      </c>
      <c r="G18" s="9" t="str">
        <f t="shared" si="2"/>
        <v>何*彬</v>
      </c>
      <c r="H18" s="9" t="s">
        <v>46</v>
      </c>
      <c r="I18" s="9">
        <v>76.6</v>
      </c>
      <c r="J18" s="10"/>
    </row>
    <row r="19" spans="1:10" ht="30" customHeight="1">
      <c r="A19" s="7">
        <v>17</v>
      </c>
      <c r="B19" s="8" t="s">
        <v>9</v>
      </c>
      <c r="C19" s="9" t="s">
        <v>47</v>
      </c>
      <c r="D19" s="9">
        <v>1</v>
      </c>
      <c r="E19" s="9" t="str">
        <f t="shared" si="0"/>
        <v>20201******0703</v>
      </c>
      <c r="F19" s="9" t="s">
        <v>48</v>
      </c>
      <c r="G19" s="9" t="str">
        <f t="shared" si="2"/>
        <v>廖*星</v>
      </c>
      <c r="H19" s="9" t="s">
        <v>49</v>
      </c>
      <c r="I19" s="9">
        <v>80.6</v>
      </c>
      <c r="J19" s="10"/>
    </row>
    <row r="20" spans="1:10" ht="30" customHeight="1">
      <c r="A20" s="7">
        <v>18</v>
      </c>
      <c r="B20" s="8" t="s">
        <v>9</v>
      </c>
      <c r="C20" s="9" t="s">
        <v>50</v>
      </c>
      <c r="D20" s="9">
        <v>2</v>
      </c>
      <c r="E20" s="9" t="str">
        <f t="shared" si="0"/>
        <v>20201******0707</v>
      </c>
      <c r="F20" s="9" t="s">
        <v>51</v>
      </c>
      <c r="G20" s="9" t="str">
        <f t="shared" si="2"/>
        <v>刘*敏</v>
      </c>
      <c r="H20" s="9" t="s">
        <v>52</v>
      </c>
      <c r="I20" s="9">
        <v>78.9</v>
      </c>
      <c r="J20" s="10"/>
    </row>
    <row r="21" spans="1:10" ht="30" customHeight="1">
      <c r="A21" s="7">
        <v>19</v>
      </c>
      <c r="B21" s="8" t="s">
        <v>9</v>
      </c>
      <c r="C21" s="9" t="s">
        <v>50</v>
      </c>
      <c r="D21" s="9">
        <v>2</v>
      </c>
      <c r="E21" s="9" t="str">
        <f t="shared" si="0"/>
        <v>20201******0714</v>
      </c>
      <c r="F21" s="9" t="s">
        <v>53</v>
      </c>
      <c r="G21" s="9" t="str">
        <f t="shared" si="2"/>
        <v>林*聪</v>
      </c>
      <c r="H21" s="9" t="s">
        <v>54</v>
      </c>
      <c r="I21" s="9">
        <v>76.2</v>
      </c>
      <c r="J21" s="10"/>
    </row>
    <row r="22" spans="1:10" ht="30" customHeight="1">
      <c r="A22" s="7">
        <v>20</v>
      </c>
      <c r="B22" s="8" t="s">
        <v>9</v>
      </c>
      <c r="C22" s="9" t="s">
        <v>50</v>
      </c>
      <c r="D22" s="9">
        <v>2</v>
      </c>
      <c r="E22" s="9" t="str">
        <f t="shared" si="0"/>
        <v>20201******0713</v>
      </c>
      <c r="F22" s="9" t="s">
        <v>55</v>
      </c>
      <c r="G22" s="9" t="str">
        <f t="shared" si="2"/>
        <v>方*华</v>
      </c>
      <c r="H22" s="9" t="s">
        <v>56</v>
      </c>
      <c r="I22" s="9">
        <v>71</v>
      </c>
      <c r="J22" s="10"/>
    </row>
    <row r="23" spans="1:10" ht="30" customHeight="1">
      <c r="A23" s="7">
        <v>21</v>
      </c>
      <c r="B23" s="8" t="s">
        <v>9</v>
      </c>
      <c r="C23" s="9" t="s">
        <v>50</v>
      </c>
      <c r="D23" s="9">
        <v>2</v>
      </c>
      <c r="E23" s="9" t="str">
        <f t="shared" si="0"/>
        <v>20201******0712</v>
      </c>
      <c r="F23" s="9" t="s">
        <v>57</v>
      </c>
      <c r="G23" s="9" t="str">
        <f t="shared" si="2"/>
        <v>代*娟</v>
      </c>
      <c r="H23" s="9" t="s">
        <v>58</v>
      </c>
      <c r="I23" s="9">
        <v>68.7</v>
      </c>
      <c r="J23" s="10"/>
    </row>
    <row r="24" spans="1:10" ht="30" customHeight="1">
      <c r="A24" s="7">
        <v>22</v>
      </c>
      <c r="B24" s="8" t="s">
        <v>9</v>
      </c>
      <c r="C24" s="9" t="s">
        <v>50</v>
      </c>
      <c r="D24" s="9">
        <v>2</v>
      </c>
      <c r="E24" s="9" t="str">
        <f t="shared" si="0"/>
        <v>20201******0711</v>
      </c>
      <c r="F24" s="9" t="s">
        <v>59</v>
      </c>
      <c r="G24" s="9" t="str">
        <f t="shared" si="2"/>
        <v>陈*</v>
      </c>
      <c r="H24" s="9" t="s">
        <v>60</v>
      </c>
      <c r="I24" s="9">
        <v>64.6</v>
      </c>
      <c r="J24" s="10"/>
    </row>
    <row r="25" spans="1:10" ht="30" customHeight="1">
      <c r="A25" s="7">
        <v>23</v>
      </c>
      <c r="B25" s="8" t="s">
        <v>9</v>
      </c>
      <c r="C25" s="9" t="s">
        <v>61</v>
      </c>
      <c r="D25" s="9">
        <v>1</v>
      </c>
      <c r="E25" s="9" t="str">
        <f t="shared" si="0"/>
        <v>20201******0801</v>
      </c>
      <c r="F25" s="9" t="s">
        <v>62</v>
      </c>
      <c r="G25" s="9" t="str">
        <f t="shared" si="2"/>
        <v>陈*兰</v>
      </c>
      <c r="H25" s="9" t="s">
        <v>63</v>
      </c>
      <c r="I25" s="9">
        <v>80.5</v>
      </c>
      <c r="J25" s="10"/>
    </row>
    <row r="26" spans="1:10" ht="30" customHeight="1">
      <c r="A26" s="7">
        <v>24</v>
      </c>
      <c r="B26" s="8" t="s">
        <v>9</v>
      </c>
      <c r="C26" s="9" t="s">
        <v>61</v>
      </c>
      <c r="D26" s="9">
        <v>1</v>
      </c>
      <c r="E26" s="9" t="str">
        <f t="shared" si="0"/>
        <v>20201******0727</v>
      </c>
      <c r="F26" s="9" t="s">
        <v>64</v>
      </c>
      <c r="G26" s="9" t="str">
        <f t="shared" si="2"/>
        <v>方*晓</v>
      </c>
      <c r="H26" s="9" t="s">
        <v>65</v>
      </c>
      <c r="I26" s="9">
        <v>75.2</v>
      </c>
      <c r="J26" s="10"/>
    </row>
    <row r="27" spans="1:10" ht="30" customHeight="1">
      <c r="A27" s="7">
        <v>25</v>
      </c>
      <c r="B27" s="8" t="s">
        <v>9</v>
      </c>
      <c r="C27" s="9" t="s">
        <v>61</v>
      </c>
      <c r="D27" s="9">
        <v>1</v>
      </c>
      <c r="E27" s="9" t="str">
        <f t="shared" si="0"/>
        <v>20201******0729</v>
      </c>
      <c r="F27" s="9" t="s">
        <v>66</v>
      </c>
      <c r="G27" s="9" t="str">
        <f t="shared" si="2"/>
        <v>郭*婷</v>
      </c>
      <c r="H27" s="9" t="s">
        <v>67</v>
      </c>
      <c r="I27" s="9">
        <v>70.6</v>
      </c>
      <c r="J27" s="10"/>
    </row>
    <row r="28" spans="1:10" ht="30" customHeight="1">
      <c r="A28" s="7">
        <v>26</v>
      </c>
      <c r="B28" s="8" t="s">
        <v>9</v>
      </c>
      <c r="C28" s="9" t="s">
        <v>68</v>
      </c>
      <c r="D28" s="9">
        <v>1</v>
      </c>
      <c r="E28" s="9" t="str">
        <f t="shared" si="0"/>
        <v>20201******0815</v>
      </c>
      <c r="F28" s="9" t="s">
        <v>69</v>
      </c>
      <c r="G28" s="9" t="str">
        <f t="shared" si="2"/>
        <v>陈*</v>
      </c>
      <c r="H28" s="9" t="s">
        <v>70</v>
      </c>
      <c r="I28" s="9">
        <v>81.5</v>
      </c>
      <c r="J28" s="10"/>
    </row>
    <row r="29" spans="1:10" ht="30" customHeight="1">
      <c r="A29" s="7">
        <v>27</v>
      </c>
      <c r="B29" s="8" t="s">
        <v>9</v>
      </c>
      <c r="C29" s="9" t="s">
        <v>68</v>
      </c>
      <c r="D29" s="9">
        <v>1</v>
      </c>
      <c r="E29" s="9" t="str">
        <f t="shared" si="0"/>
        <v>20201******0813</v>
      </c>
      <c r="F29" s="9" t="s">
        <v>71</v>
      </c>
      <c r="G29" s="9" t="str">
        <f t="shared" si="2"/>
        <v>陈*兴</v>
      </c>
      <c r="H29" s="9" t="s">
        <v>72</v>
      </c>
      <c r="I29" s="9">
        <v>79.1</v>
      </c>
      <c r="J29" s="10"/>
    </row>
    <row r="30" spans="1:10" ht="30" customHeight="1">
      <c r="A30" s="7">
        <v>28</v>
      </c>
      <c r="B30" s="8" t="s">
        <v>9</v>
      </c>
      <c r="C30" s="9" t="s">
        <v>68</v>
      </c>
      <c r="D30" s="9">
        <v>1</v>
      </c>
      <c r="E30" s="9" t="str">
        <f t="shared" si="0"/>
        <v>20201******0816</v>
      </c>
      <c r="F30" s="9" t="s">
        <v>73</v>
      </c>
      <c r="G30" s="9" t="str">
        <f t="shared" si="2"/>
        <v>谢*睿</v>
      </c>
      <c r="H30" s="9" t="s">
        <v>74</v>
      </c>
      <c r="I30" s="9">
        <v>75.8</v>
      </c>
      <c r="J30" s="10"/>
    </row>
    <row r="31" spans="1:10" ht="30" customHeight="1">
      <c r="A31" s="7">
        <v>29</v>
      </c>
      <c r="B31" s="8" t="s">
        <v>9</v>
      </c>
      <c r="C31" s="9" t="s">
        <v>75</v>
      </c>
      <c r="D31" s="9">
        <v>1</v>
      </c>
      <c r="E31" s="9" t="str">
        <f t="shared" si="0"/>
        <v>20201******0818</v>
      </c>
      <c r="F31" s="9" t="s">
        <v>76</v>
      </c>
      <c r="G31" s="9" t="str">
        <f t="shared" si="2"/>
        <v>郑*珠</v>
      </c>
      <c r="H31" s="9" t="s">
        <v>77</v>
      </c>
      <c r="I31" s="9">
        <v>84.7</v>
      </c>
      <c r="J31" s="10"/>
    </row>
    <row r="32" spans="1:10" ht="30" customHeight="1">
      <c r="A32" s="7">
        <v>30</v>
      </c>
      <c r="B32" s="8" t="s">
        <v>9</v>
      </c>
      <c r="C32" s="9" t="s">
        <v>78</v>
      </c>
      <c r="D32" s="9">
        <v>1</v>
      </c>
      <c r="E32" s="9" t="str">
        <f t="shared" si="0"/>
        <v>20201******0824</v>
      </c>
      <c r="F32" s="9" t="s">
        <v>79</v>
      </c>
      <c r="G32" s="9" t="str">
        <f t="shared" si="2"/>
        <v>黄*杰</v>
      </c>
      <c r="H32" s="9" t="s">
        <v>80</v>
      </c>
      <c r="I32" s="9">
        <v>68.7</v>
      </c>
      <c r="J32" s="10"/>
    </row>
    <row r="33" spans="1:10" ht="30" customHeight="1">
      <c r="A33" s="7">
        <v>31</v>
      </c>
      <c r="B33" s="8" t="s">
        <v>9</v>
      </c>
      <c r="C33" s="9" t="s">
        <v>81</v>
      </c>
      <c r="D33" s="9">
        <v>1</v>
      </c>
      <c r="E33" s="9" t="str">
        <f t="shared" si="0"/>
        <v>20201******0901</v>
      </c>
      <c r="F33" s="9" t="s">
        <v>82</v>
      </c>
      <c r="G33" s="9" t="str">
        <f t="shared" si="2"/>
        <v>徐*腾</v>
      </c>
      <c r="H33" s="9" t="s">
        <v>83</v>
      </c>
      <c r="I33" s="9">
        <v>80.2</v>
      </c>
      <c r="J33" s="10"/>
    </row>
    <row r="34" spans="1:10" ht="30" customHeight="1">
      <c r="A34" s="7">
        <v>32</v>
      </c>
      <c r="B34" s="8" t="s">
        <v>9</v>
      </c>
      <c r="C34" s="9" t="s">
        <v>81</v>
      </c>
      <c r="D34" s="9">
        <v>1</v>
      </c>
      <c r="E34" s="9" t="str">
        <f t="shared" si="0"/>
        <v>20201******0902</v>
      </c>
      <c r="F34" s="9" t="s">
        <v>84</v>
      </c>
      <c r="G34" s="9" t="str">
        <f t="shared" si="2"/>
        <v>王*林</v>
      </c>
      <c r="H34" s="9" t="s">
        <v>85</v>
      </c>
      <c r="I34" s="9">
        <v>76.5</v>
      </c>
      <c r="J34" s="10"/>
    </row>
    <row r="35" spans="1:10" ht="30" customHeight="1">
      <c r="A35" s="7">
        <v>33</v>
      </c>
      <c r="B35" s="8" t="s">
        <v>9</v>
      </c>
      <c r="C35" s="9" t="s">
        <v>81</v>
      </c>
      <c r="D35" s="9">
        <v>1</v>
      </c>
      <c r="E35" s="9" t="str">
        <f t="shared" si="0"/>
        <v>20201******0826</v>
      </c>
      <c r="F35" s="9" t="s">
        <v>86</v>
      </c>
      <c r="G35" s="9" t="str">
        <f t="shared" si="2"/>
        <v>胡*影</v>
      </c>
      <c r="H35" s="9" t="s">
        <v>87</v>
      </c>
      <c r="I35" s="9">
        <v>73.3</v>
      </c>
      <c r="J35" s="10"/>
    </row>
    <row r="36" spans="1:10" ht="30" customHeight="1">
      <c r="A36" s="7">
        <v>34</v>
      </c>
      <c r="B36" s="8" t="s">
        <v>9</v>
      </c>
      <c r="C36" s="9" t="s">
        <v>88</v>
      </c>
      <c r="D36" s="9">
        <v>2</v>
      </c>
      <c r="E36" s="9" t="str">
        <f aca="true" t="shared" si="3" ref="E36:E67">REPLACE(F$1:F$65536,6,6,"******")</f>
        <v>20201******0910</v>
      </c>
      <c r="F36" s="9" t="s">
        <v>89</v>
      </c>
      <c r="G36" s="9" t="str">
        <f t="shared" si="2"/>
        <v>王*祺</v>
      </c>
      <c r="H36" s="9" t="s">
        <v>90</v>
      </c>
      <c r="I36" s="9">
        <v>74.6</v>
      </c>
      <c r="J36" s="10"/>
    </row>
    <row r="37" spans="1:10" ht="30" customHeight="1">
      <c r="A37" s="7">
        <v>35</v>
      </c>
      <c r="B37" s="8" t="s">
        <v>9</v>
      </c>
      <c r="C37" s="9" t="s">
        <v>88</v>
      </c>
      <c r="D37" s="9">
        <v>2</v>
      </c>
      <c r="E37" s="9" t="str">
        <f t="shared" si="3"/>
        <v>20201******0911</v>
      </c>
      <c r="F37" s="9" t="s">
        <v>91</v>
      </c>
      <c r="G37" s="9" t="str">
        <f t="shared" si="2"/>
        <v>许*</v>
      </c>
      <c r="H37" s="9" t="s">
        <v>92</v>
      </c>
      <c r="I37" s="9">
        <v>73.3</v>
      </c>
      <c r="J37" s="10"/>
    </row>
    <row r="38" spans="1:10" ht="30" customHeight="1">
      <c r="A38" s="7">
        <v>36</v>
      </c>
      <c r="B38" s="8" t="s">
        <v>9</v>
      </c>
      <c r="C38" s="9" t="s">
        <v>88</v>
      </c>
      <c r="D38" s="9">
        <v>2</v>
      </c>
      <c r="E38" s="9" t="str">
        <f t="shared" si="3"/>
        <v>20201******0903</v>
      </c>
      <c r="F38" s="9" t="s">
        <v>93</v>
      </c>
      <c r="G38" s="9" t="str">
        <f t="shared" si="2"/>
        <v>吴*勇</v>
      </c>
      <c r="H38" s="9" t="s">
        <v>94</v>
      </c>
      <c r="I38" s="9">
        <v>69.2</v>
      </c>
      <c r="J38" s="10"/>
    </row>
    <row r="39" spans="1:10" ht="30" customHeight="1">
      <c r="A39" s="7">
        <v>37</v>
      </c>
      <c r="B39" s="8" t="s">
        <v>9</v>
      </c>
      <c r="C39" s="9" t="s">
        <v>88</v>
      </c>
      <c r="D39" s="9">
        <v>2</v>
      </c>
      <c r="E39" s="9" t="str">
        <f t="shared" si="3"/>
        <v>20201******0904</v>
      </c>
      <c r="F39" s="9" t="s">
        <v>95</v>
      </c>
      <c r="G39" s="9" t="str">
        <f t="shared" si="2"/>
        <v>罗*标</v>
      </c>
      <c r="H39" s="9" t="s">
        <v>96</v>
      </c>
      <c r="I39" s="9">
        <v>66.9</v>
      </c>
      <c r="J39" s="10"/>
    </row>
    <row r="40" spans="1:10" ht="30" customHeight="1">
      <c r="A40" s="7">
        <v>38</v>
      </c>
      <c r="B40" s="8" t="s">
        <v>9</v>
      </c>
      <c r="C40" s="9" t="s">
        <v>97</v>
      </c>
      <c r="D40" s="9">
        <v>1</v>
      </c>
      <c r="E40" s="9" t="str">
        <f t="shared" si="3"/>
        <v>20201******0925</v>
      </c>
      <c r="F40" s="9" t="s">
        <v>98</v>
      </c>
      <c r="G40" s="9" t="str">
        <f t="shared" si="2"/>
        <v>吴*森</v>
      </c>
      <c r="H40" s="9" t="s">
        <v>99</v>
      </c>
      <c r="I40" s="9">
        <v>76.7</v>
      </c>
      <c r="J40" s="10"/>
    </row>
    <row r="41" spans="1:10" ht="30" customHeight="1">
      <c r="A41" s="7">
        <v>39</v>
      </c>
      <c r="B41" s="8" t="s">
        <v>9</v>
      </c>
      <c r="C41" s="9" t="s">
        <v>97</v>
      </c>
      <c r="D41" s="9">
        <v>1</v>
      </c>
      <c r="E41" s="9" t="str">
        <f t="shared" si="3"/>
        <v>20201******0917</v>
      </c>
      <c r="F41" s="9" t="s">
        <v>100</v>
      </c>
      <c r="G41" s="9" t="str">
        <f t="shared" si="2"/>
        <v>郑*杰</v>
      </c>
      <c r="H41" s="9" t="s">
        <v>101</v>
      </c>
      <c r="I41" s="9">
        <v>75.4</v>
      </c>
      <c r="J41" s="10"/>
    </row>
    <row r="42" spans="1:10" ht="30" customHeight="1">
      <c r="A42" s="7">
        <v>40</v>
      </c>
      <c r="B42" s="8" t="s">
        <v>9</v>
      </c>
      <c r="C42" s="9" t="s">
        <v>97</v>
      </c>
      <c r="D42" s="9">
        <v>1</v>
      </c>
      <c r="E42" s="9" t="str">
        <f t="shared" si="3"/>
        <v>20201******0920</v>
      </c>
      <c r="F42" s="9" t="s">
        <v>102</v>
      </c>
      <c r="G42" s="9" t="str">
        <f aca="true" t="shared" si="4" ref="G42:G73">REPLACE(H$1:H$65536,2,1,"*")</f>
        <v>黄*</v>
      </c>
      <c r="H42" s="9" t="s">
        <v>103</v>
      </c>
      <c r="I42" s="9">
        <v>73.4</v>
      </c>
      <c r="J42" s="10"/>
    </row>
    <row r="43" spans="1:10" ht="30" customHeight="1">
      <c r="A43" s="7">
        <v>41</v>
      </c>
      <c r="B43" s="8" t="s">
        <v>9</v>
      </c>
      <c r="C43" s="9" t="s">
        <v>104</v>
      </c>
      <c r="D43" s="9">
        <v>1</v>
      </c>
      <c r="E43" s="9" t="str">
        <f t="shared" si="3"/>
        <v>20201******1004</v>
      </c>
      <c r="F43" s="9" t="s">
        <v>105</v>
      </c>
      <c r="G43" s="9" t="str">
        <f t="shared" si="4"/>
        <v>王*</v>
      </c>
      <c r="H43" s="9" t="s">
        <v>106</v>
      </c>
      <c r="I43" s="9">
        <v>81.8</v>
      </c>
      <c r="J43" s="10"/>
    </row>
    <row r="44" spans="1:10" ht="30" customHeight="1">
      <c r="A44" s="7">
        <v>42</v>
      </c>
      <c r="B44" s="8" t="s">
        <v>9</v>
      </c>
      <c r="C44" s="9" t="s">
        <v>104</v>
      </c>
      <c r="D44" s="9">
        <v>1</v>
      </c>
      <c r="E44" s="9" t="str">
        <f t="shared" si="3"/>
        <v>20201******1001</v>
      </c>
      <c r="F44" s="9" t="s">
        <v>107</v>
      </c>
      <c r="G44" s="9" t="str">
        <f t="shared" si="4"/>
        <v>吴*</v>
      </c>
      <c r="H44" s="9" t="s">
        <v>108</v>
      </c>
      <c r="I44" s="9">
        <v>79.5</v>
      </c>
      <c r="J44" s="10"/>
    </row>
    <row r="45" spans="1:10" ht="30" customHeight="1">
      <c r="A45" s="7">
        <v>43</v>
      </c>
      <c r="B45" s="8" t="s">
        <v>9</v>
      </c>
      <c r="C45" s="9" t="s">
        <v>104</v>
      </c>
      <c r="D45" s="9">
        <v>1</v>
      </c>
      <c r="E45" s="9" t="str">
        <f t="shared" si="3"/>
        <v>20201******1010</v>
      </c>
      <c r="F45" s="14" t="s">
        <v>109</v>
      </c>
      <c r="G45" s="9" t="str">
        <f t="shared" si="4"/>
        <v>郭*微</v>
      </c>
      <c r="H45" s="9" t="s">
        <v>110</v>
      </c>
      <c r="I45" s="9">
        <v>73</v>
      </c>
      <c r="J45" s="10"/>
    </row>
    <row r="46" spans="1:10" ht="30" customHeight="1">
      <c r="A46" s="7">
        <v>44</v>
      </c>
      <c r="B46" s="8" t="s">
        <v>9</v>
      </c>
      <c r="C46" s="9" t="s">
        <v>111</v>
      </c>
      <c r="D46" s="9">
        <v>1</v>
      </c>
      <c r="E46" s="9" t="str">
        <f t="shared" si="3"/>
        <v>20201******1018</v>
      </c>
      <c r="F46" s="9" t="s">
        <v>112</v>
      </c>
      <c r="G46" s="9" t="str">
        <f t="shared" si="4"/>
        <v>朱*胜</v>
      </c>
      <c r="H46" s="9" t="s">
        <v>113</v>
      </c>
      <c r="I46" s="9">
        <v>80.5</v>
      </c>
      <c r="J46" s="10"/>
    </row>
    <row r="47" spans="1:10" ht="30" customHeight="1">
      <c r="A47" s="7">
        <v>45</v>
      </c>
      <c r="B47" s="8" t="s">
        <v>9</v>
      </c>
      <c r="C47" s="9" t="s">
        <v>111</v>
      </c>
      <c r="D47" s="9">
        <v>1</v>
      </c>
      <c r="E47" s="9" t="str">
        <f t="shared" si="3"/>
        <v>20201******1016</v>
      </c>
      <c r="F47" s="9" t="s">
        <v>114</v>
      </c>
      <c r="G47" s="9" t="str">
        <f t="shared" si="4"/>
        <v>许*波</v>
      </c>
      <c r="H47" s="9" t="s">
        <v>115</v>
      </c>
      <c r="I47" s="9">
        <v>75</v>
      </c>
      <c r="J47" s="10"/>
    </row>
    <row r="48" spans="1:10" ht="30" customHeight="1">
      <c r="A48" s="7">
        <v>46</v>
      </c>
      <c r="B48" s="8" t="s">
        <v>9</v>
      </c>
      <c r="C48" s="9" t="s">
        <v>116</v>
      </c>
      <c r="D48" s="9">
        <v>1</v>
      </c>
      <c r="E48" s="9" t="str">
        <f t="shared" si="3"/>
        <v>20201******1028</v>
      </c>
      <c r="F48" s="9" t="s">
        <v>117</v>
      </c>
      <c r="G48" s="9" t="str">
        <f t="shared" si="4"/>
        <v>许*明</v>
      </c>
      <c r="H48" s="9" t="s">
        <v>118</v>
      </c>
      <c r="I48" s="9">
        <v>79.2</v>
      </c>
      <c r="J48" s="10"/>
    </row>
    <row r="49" spans="1:10" ht="30" customHeight="1">
      <c r="A49" s="7">
        <v>47</v>
      </c>
      <c r="B49" s="8" t="s">
        <v>9</v>
      </c>
      <c r="C49" s="9" t="s">
        <v>116</v>
      </c>
      <c r="D49" s="9">
        <v>1</v>
      </c>
      <c r="E49" s="9" t="str">
        <f t="shared" si="3"/>
        <v>20201******1024</v>
      </c>
      <c r="F49" s="9" t="s">
        <v>119</v>
      </c>
      <c r="G49" s="9" t="str">
        <f t="shared" si="4"/>
        <v>陈*辉</v>
      </c>
      <c r="H49" s="9" t="s">
        <v>120</v>
      </c>
      <c r="I49" s="9">
        <v>70.8</v>
      </c>
      <c r="J49" s="10"/>
    </row>
    <row r="50" spans="1:10" ht="30" customHeight="1">
      <c r="A50" s="7">
        <v>48</v>
      </c>
      <c r="B50" s="8" t="s">
        <v>9</v>
      </c>
      <c r="C50" s="9" t="s">
        <v>116</v>
      </c>
      <c r="D50" s="9">
        <v>1</v>
      </c>
      <c r="E50" s="9" t="str">
        <f t="shared" si="3"/>
        <v>20201******1027</v>
      </c>
      <c r="F50" s="9" t="s">
        <v>121</v>
      </c>
      <c r="G50" s="9" t="str">
        <f t="shared" si="4"/>
        <v>蔡*强</v>
      </c>
      <c r="H50" s="9" t="s">
        <v>122</v>
      </c>
      <c r="I50" s="9">
        <v>68.6</v>
      </c>
      <c r="J50" s="10"/>
    </row>
    <row r="51" spans="1:10" ht="30" customHeight="1">
      <c r="A51" s="7">
        <v>49</v>
      </c>
      <c r="B51" s="8" t="s">
        <v>9</v>
      </c>
      <c r="C51" s="9" t="s">
        <v>123</v>
      </c>
      <c r="D51" s="9">
        <v>1</v>
      </c>
      <c r="E51" s="9" t="str">
        <f t="shared" si="3"/>
        <v>20201******1105</v>
      </c>
      <c r="F51" s="9" t="s">
        <v>124</v>
      </c>
      <c r="G51" s="9" t="str">
        <f t="shared" si="4"/>
        <v>林*强</v>
      </c>
      <c r="H51" s="9" t="s">
        <v>125</v>
      </c>
      <c r="I51" s="9">
        <v>78.7</v>
      </c>
      <c r="J51" s="10"/>
    </row>
    <row r="52" spans="1:10" ht="30" customHeight="1">
      <c r="A52" s="7">
        <v>50</v>
      </c>
      <c r="B52" s="8" t="s">
        <v>9</v>
      </c>
      <c r="C52" s="9" t="s">
        <v>126</v>
      </c>
      <c r="D52" s="9">
        <v>1</v>
      </c>
      <c r="E52" s="9" t="str">
        <f t="shared" si="3"/>
        <v>20201******1106</v>
      </c>
      <c r="F52" s="9" t="s">
        <v>127</v>
      </c>
      <c r="G52" s="9" t="str">
        <f t="shared" si="4"/>
        <v>张*萍</v>
      </c>
      <c r="H52" s="9" t="s">
        <v>128</v>
      </c>
      <c r="I52" s="9">
        <v>69.7</v>
      </c>
      <c r="J52" s="10"/>
    </row>
    <row r="53" spans="1:10" ht="30" customHeight="1">
      <c r="A53" s="7">
        <v>51</v>
      </c>
      <c r="B53" s="8" t="s">
        <v>9</v>
      </c>
      <c r="C53" s="9" t="s">
        <v>129</v>
      </c>
      <c r="D53" s="9">
        <v>2</v>
      </c>
      <c r="E53" s="9" t="str">
        <f t="shared" si="3"/>
        <v>20201******1108</v>
      </c>
      <c r="F53" s="9" t="s">
        <v>130</v>
      </c>
      <c r="G53" s="9" t="str">
        <f t="shared" si="4"/>
        <v>肖*力</v>
      </c>
      <c r="H53" s="9" t="s">
        <v>131</v>
      </c>
      <c r="I53" s="9">
        <v>66.8</v>
      </c>
      <c r="J53" s="10"/>
    </row>
    <row r="54" spans="1:10" ht="30" customHeight="1">
      <c r="A54" s="7">
        <v>52</v>
      </c>
      <c r="B54" s="8" t="s">
        <v>9</v>
      </c>
      <c r="C54" s="9" t="s">
        <v>132</v>
      </c>
      <c r="D54" s="9">
        <v>3</v>
      </c>
      <c r="E54" s="9" t="str">
        <f t="shared" si="3"/>
        <v>20201******1111</v>
      </c>
      <c r="F54" s="9" t="s">
        <v>133</v>
      </c>
      <c r="G54" s="9" t="str">
        <f t="shared" si="4"/>
        <v>王*旺</v>
      </c>
      <c r="H54" s="9" t="s">
        <v>134</v>
      </c>
      <c r="I54" s="9">
        <v>79.6</v>
      </c>
      <c r="J54" s="10"/>
    </row>
    <row r="55" spans="1:10" ht="30" customHeight="1">
      <c r="A55" s="7">
        <v>53</v>
      </c>
      <c r="B55" s="8" t="s">
        <v>9</v>
      </c>
      <c r="C55" s="9" t="s">
        <v>135</v>
      </c>
      <c r="D55" s="9">
        <v>2</v>
      </c>
      <c r="E55" s="9" t="str">
        <f t="shared" si="3"/>
        <v>20201******1113</v>
      </c>
      <c r="F55" s="9" t="s">
        <v>136</v>
      </c>
      <c r="G55" s="9" t="str">
        <f t="shared" si="4"/>
        <v>施*意</v>
      </c>
      <c r="H55" s="9" t="s">
        <v>137</v>
      </c>
      <c r="I55" s="9">
        <v>76</v>
      </c>
      <c r="J55" s="10"/>
    </row>
    <row r="56" spans="1:10" ht="30" customHeight="1">
      <c r="A56" s="7">
        <v>54</v>
      </c>
      <c r="B56" s="8" t="s">
        <v>9</v>
      </c>
      <c r="C56" s="9" t="s">
        <v>138</v>
      </c>
      <c r="D56" s="9">
        <v>5</v>
      </c>
      <c r="E56" s="9" t="str">
        <f t="shared" si="3"/>
        <v>20201******12703</v>
      </c>
      <c r="F56" s="9" t="s">
        <v>139</v>
      </c>
      <c r="G56" s="9" t="str">
        <f t="shared" si="4"/>
        <v>陈*远</v>
      </c>
      <c r="H56" s="9" t="s">
        <v>140</v>
      </c>
      <c r="I56" s="9" t="s">
        <v>141</v>
      </c>
      <c r="J56" s="10"/>
    </row>
    <row r="57" spans="1:10" ht="30" customHeight="1">
      <c r="A57" s="7">
        <v>55</v>
      </c>
      <c r="B57" s="8" t="s">
        <v>9</v>
      </c>
      <c r="C57" s="9" t="s">
        <v>142</v>
      </c>
      <c r="D57" s="9">
        <v>1</v>
      </c>
      <c r="E57" s="9" t="str">
        <f t="shared" si="3"/>
        <v>20201******1128</v>
      </c>
      <c r="F57" s="9" t="s">
        <v>143</v>
      </c>
      <c r="G57" s="9" t="str">
        <f t="shared" si="4"/>
        <v>陈*娟</v>
      </c>
      <c r="H57" s="9" t="s">
        <v>144</v>
      </c>
      <c r="I57" s="9">
        <v>72.2</v>
      </c>
      <c r="J57" s="10"/>
    </row>
    <row r="58" spans="1:10" ht="30" customHeight="1">
      <c r="A58" s="7">
        <v>56</v>
      </c>
      <c r="B58" s="8" t="s">
        <v>9</v>
      </c>
      <c r="C58" s="9" t="s">
        <v>142</v>
      </c>
      <c r="D58" s="9">
        <v>1</v>
      </c>
      <c r="E58" s="9" t="str">
        <f t="shared" si="3"/>
        <v>20201******1116</v>
      </c>
      <c r="F58" s="9" t="s">
        <v>145</v>
      </c>
      <c r="G58" s="9" t="str">
        <f t="shared" si="4"/>
        <v>廖*晨</v>
      </c>
      <c r="H58" s="9" t="s">
        <v>146</v>
      </c>
      <c r="I58" s="9">
        <v>62.7</v>
      </c>
      <c r="J58" s="10"/>
    </row>
    <row r="59" spans="1:10" ht="30" customHeight="1">
      <c r="A59" s="7">
        <v>57</v>
      </c>
      <c r="B59" s="8" t="s">
        <v>9</v>
      </c>
      <c r="C59" s="9" t="s">
        <v>147</v>
      </c>
      <c r="D59" s="9">
        <v>2</v>
      </c>
      <c r="E59" s="9" t="str">
        <f t="shared" si="3"/>
        <v>20201******1203</v>
      </c>
      <c r="F59" s="9" t="s">
        <v>148</v>
      </c>
      <c r="G59" s="9" t="str">
        <f t="shared" si="4"/>
        <v>曾*玲</v>
      </c>
      <c r="H59" s="9" t="s">
        <v>149</v>
      </c>
      <c r="I59" s="9">
        <v>76.9</v>
      </c>
      <c r="J59" s="10"/>
    </row>
    <row r="60" spans="1:10" ht="30" customHeight="1">
      <c r="A60" s="7">
        <v>58</v>
      </c>
      <c r="B60" s="8" t="s">
        <v>9</v>
      </c>
      <c r="C60" s="9" t="s">
        <v>147</v>
      </c>
      <c r="D60" s="9">
        <v>2</v>
      </c>
      <c r="E60" s="9" t="str">
        <f t="shared" si="3"/>
        <v>20201******1208</v>
      </c>
      <c r="F60" s="9" t="s">
        <v>150</v>
      </c>
      <c r="G60" s="9" t="str">
        <f t="shared" si="4"/>
        <v>魏*珍</v>
      </c>
      <c r="H60" s="9" t="s">
        <v>151</v>
      </c>
      <c r="I60" s="9">
        <v>72.4</v>
      </c>
      <c r="J60" s="10"/>
    </row>
    <row r="61" spans="1:10" ht="30" customHeight="1">
      <c r="A61" s="7">
        <v>59</v>
      </c>
      <c r="B61" s="8" t="s">
        <v>9</v>
      </c>
      <c r="C61" s="9" t="s">
        <v>152</v>
      </c>
      <c r="D61" s="9">
        <v>1</v>
      </c>
      <c r="E61" s="9" t="str">
        <f t="shared" si="3"/>
        <v>20201******1213</v>
      </c>
      <c r="F61" s="9" t="s">
        <v>153</v>
      </c>
      <c r="G61" s="9" t="str">
        <f t="shared" si="4"/>
        <v>赖*娴</v>
      </c>
      <c r="H61" s="9" t="s">
        <v>154</v>
      </c>
      <c r="I61" s="9">
        <v>64.6</v>
      </c>
      <c r="J61" s="10"/>
    </row>
    <row r="62" spans="1:10" ht="30" customHeight="1">
      <c r="A62" s="7">
        <v>60</v>
      </c>
      <c r="B62" s="8" t="s">
        <v>9</v>
      </c>
      <c r="C62" s="9" t="s">
        <v>155</v>
      </c>
      <c r="D62" s="9">
        <v>1</v>
      </c>
      <c r="E62" s="9" t="str">
        <f t="shared" si="3"/>
        <v>20201******1215</v>
      </c>
      <c r="F62" s="9" t="s">
        <v>156</v>
      </c>
      <c r="G62" s="9" t="str">
        <f t="shared" si="4"/>
        <v>吴*</v>
      </c>
      <c r="H62" s="9" t="s">
        <v>157</v>
      </c>
      <c r="I62" s="9">
        <v>70.7</v>
      </c>
      <c r="J62" s="10"/>
    </row>
    <row r="63" spans="1:10" ht="30" customHeight="1">
      <c r="A63" s="7">
        <v>61</v>
      </c>
      <c r="B63" s="8" t="s">
        <v>9</v>
      </c>
      <c r="C63" s="9" t="s">
        <v>158</v>
      </c>
      <c r="D63" s="9">
        <v>4</v>
      </c>
      <c r="E63" s="9" t="str">
        <f t="shared" si="3"/>
        <v>20201******1222</v>
      </c>
      <c r="F63" s="9" t="s">
        <v>159</v>
      </c>
      <c r="G63" s="9" t="str">
        <f t="shared" si="4"/>
        <v>欧*禹权</v>
      </c>
      <c r="H63" s="9" t="s">
        <v>160</v>
      </c>
      <c r="I63" s="9">
        <v>85.2</v>
      </c>
      <c r="J63" s="10"/>
    </row>
    <row r="64" spans="1:10" ht="30" customHeight="1">
      <c r="A64" s="7">
        <v>62</v>
      </c>
      <c r="B64" s="8" t="s">
        <v>9</v>
      </c>
      <c r="C64" s="9" t="s">
        <v>158</v>
      </c>
      <c r="D64" s="9">
        <v>4</v>
      </c>
      <c r="E64" s="9" t="str">
        <f t="shared" si="3"/>
        <v>20201******1219</v>
      </c>
      <c r="F64" s="9" t="s">
        <v>161</v>
      </c>
      <c r="G64" s="9" t="str">
        <f t="shared" si="4"/>
        <v>李*武</v>
      </c>
      <c r="H64" s="9" t="s">
        <v>162</v>
      </c>
      <c r="I64" s="9">
        <v>72.8</v>
      </c>
      <c r="J64" s="10"/>
    </row>
    <row r="65" spans="1:10" ht="30" customHeight="1">
      <c r="A65" s="7">
        <v>63</v>
      </c>
      <c r="B65" s="8" t="s">
        <v>9</v>
      </c>
      <c r="C65" s="9" t="s">
        <v>158</v>
      </c>
      <c r="D65" s="9">
        <v>4</v>
      </c>
      <c r="E65" s="9" t="str">
        <f t="shared" si="3"/>
        <v>20201******1220</v>
      </c>
      <c r="F65" s="9" t="s">
        <v>163</v>
      </c>
      <c r="G65" s="9" t="str">
        <f t="shared" si="4"/>
        <v>陈*</v>
      </c>
      <c r="H65" s="9" t="s">
        <v>164</v>
      </c>
      <c r="I65" s="9">
        <v>70.1</v>
      </c>
      <c r="J65" s="10"/>
    </row>
    <row r="66" spans="1:10" ht="30" customHeight="1">
      <c r="A66" s="7">
        <v>64</v>
      </c>
      <c r="B66" s="8" t="s">
        <v>9</v>
      </c>
      <c r="C66" s="9" t="s">
        <v>158</v>
      </c>
      <c r="D66" s="9">
        <v>4</v>
      </c>
      <c r="E66" s="9" t="str">
        <f t="shared" si="3"/>
        <v>20201******1226</v>
      </c>
      <c r="F66" s="9" t="s">
        <v>165</v>
      </c>
      <c r="G66" s="9" t="str">
        <f t="shared" si="4"/>
        <v>郑*琳</v>
      </c>
      <c r="H66" s="9" t="s">
        <v>166</v>
      </c>
      <c r="I66" s="9">
        <v>69.1</v>
      </c>
      <c r="J66" s="10"/>
    </row>
    <row r="67" spans="1:10" ht="30" customHeight="1">
      <c r="A67" s="7">
        <v>65</v>
      </c>
      <c r="B67" s="8" t="s">
        <v>9</v>
      </c>
      <c r="C67" s="9" t="s">
        <v>167</v>
      </c>
      <c r="D67" s="9">
        <v>2</v>
      </c>
      <c r="E67" s="9" t="str">
        <f t="shared" si="3"/>
        <v>20201******1308</v>
      </c>
      <c r="F67" s="9" t="s">
        <v>168</v>
      </c>
      <c r="G67" s="9" t="str">
        <f t="shared" si="4"/>
        <v>沈*灵</v>
      </c>
      <c r="H67" s="9" t="s">
        <v>169</v>
      </c>
      <c r="I67" s="9">
        <v>69.1</v>
      </c>
      <c r="J67" s="10"/>
    </row>
    <row r="68" spans="1:10" ht="30" customHeight="1">
      <c r="A68" s="7">
        <v>66</v>
      </c>
      <c r="B68" s="8" t="s">
        <v>9</v>
      </c>
      <c r="C68" s="9" t="s">
        <v>170</v>
      </c>
      <c r="D68" s="9">
        <v>1</v>
      </c>
      <c r="E68" s="9" t="str">
        <f aca="true" t="shared" si="5" ref="E68:E99">REPLACE(F$1:F$65536,6,6,"******")</f>
        <v>20201******1313</v>
      </c>
      <c r="F68" s="9" t="s">
        <v>171</v>
      </c>
      <c r="G68" s="9" t="str">
        <f t="shared" si="4"/>
        <v>林*皇</v>
      </c>
      <c r="H68" s="9" t="s">
        <v>172</v>
      </c>
      <c r="I68" s="9">
        <v>86.5</v>
      </c>
      <c r="J68" s="10"/>
    </row>
    <row r="69" spans="1:10" ht="30" customHeight="1">
      <c r="A69" s="11">
        <v>1</v>
      </c>
      <c r="B69" s="11" t="s">
        <v>173</v>
      </c>
      <c r="C69" s="12" t="s">
        <v>174</v>
      </c>
      <c r="D69" s="12">
        <v>2</v>
      </c>
      <c r="E69" s="9" t="str">
        <f t="shared" si="5"/>
        <v>20201******1329</v>
      </c>
      <c r="F69" s="12" t="s">
        <v>175</v>
      </c>
      <c r="G69" s="9" t="str">
        <f t="shared" si="4"/>
        <v>陈*伟</v>
      </c>
      <c r="H69" s="12" t="s">
        <v>176</v>
      </c>
      <c r="I69" s="12">
        <v>65.2</v>
      </c>
      <c r="J69" s="11"/>
    </row>
    <row r="70" spans="1:10" ht="30" customHeight="1">
      <c r="A70" s="11">
        <v>2</v>
      </c>
      <c r="B70" s="11" t="s">
        <v>173</v>
      </c>
      <c r="C70" s="12" t="s">
        <v>174</v>
      </c>
      <c r="D70" s="12">
        <v>2</v>
      </c>
      <c r="E70" s="9" t="str">
        <f t="shared" si="5"/>
        <v>20201******1326</v>
      </c>
      <c r="F70" s="12" t="s">
        <v>177</v>
      </c>
      <c r="G70" s="9" t="str">
        <f t="shared" si="4"/>
        <v>江*佳</v>
      </c>
      <c r="H70" s="12" t="s">
        <v>178</v>
      </c>
      <c r="I70" s="12">
        <v>64.6</v>
      </c>
      <c r="J70" s="11"/>
    </row>
    <row r="71" spans="1:10" ht="30" customHeight="1">
      <c r="A71" s="11">
        <v>3</v>
      </c>
      <c r="B71" s="11" t="s">
        <v>173</v>
      </c>
      <c r="C71" s="12" t="s">
        <v>179</v>
      </c>
      <c r="D71" s="12">
        <v>2</v>
      </c>
      <c r="E71" s="9" t="str">
        <f t="shared" si="5"/>
        <v>20201******1405</v>
      </c>
      <c r="F71" s="12" t="s">
        <v>180</v>
      </c>
      <c r="G71" s="9" t="str">
        <f t="shared" si="4"/>
        <v>赵*英</v>
      </c>
      <c r="H71" s="12" t="s">
        <v>181</v>
      </c>
      <c r="I71" s="12">
        <v>69.6</v>
      </c>
      <c r="J71" s="11"/>
    </row>
    <row r="72" spans="1:10" ht="30" customHeight="1">
      <c r="A72" s="11">
        <v>4</v>
      </c>
      <c r="B72" s="11" t="s">
        <v>173</v>
      </c>
      <c r="C72" s="12" t="s">
        <v>182</v>
      </c>
      <c r="D72" s="12">
        <v>1</v>
      </c>
      <c r="E72" s="9" t="str">
        <f t="shared" si="5"/>
        <v>20201******1406</v>
      </c>
      <c r="F72" s="12" t="s">
        <v>183</v>
      </c>
      <c r="G72" s="9" t="str">
        <f t="shared" si="4"/>
        <v>李*</v>
      </c>
      <c r="H72" s="12" t="s">
        <v>184</v>
      </c>
      <c r="I72" s="12">
        <v>64.3</v>
      </c>
      <c r="J72" s="11"/>
    </row>
    <row r="73" spans="1:10" ht="30" customHeight="1">
      <c r="A73" s="11">
        <v>5</v>
      </c>
      <c r="B73" s="11" t="s">
        <v>173</v>
      </c>
      <c r="C73" s="12" t="s">
        <v>185</v>
      </c>
      <c r="D73" s="12">
        <v>2</v>
      </c>
      <c r="E73" s="9" t="str">
        <f t="shared" si="5"/>
        <v>20201******1414</v>
      </c>
      <c r="F73" s="12" t="s">
        <v>186</v>
      </c>
      <c r="G73" s="9" t="str">
        <f t="shared" si="4"/>
        <v>黄*蓉</v>
      </c>
      <c r="H73" s="12" t="s">
        <v>187</v>
      </c>
      <c r="I73" s="12">
        <v>72.3</v>
      </c>
      <c r="J73" s="11"/>
    </row>
    <row r="74" spans="1:10" ht="30" customHeight="1">
      <c r="A74" s="11">
        <v>6</v>
      </c>
      <c r="B74" s="11" t="s">
        <v>173</v>
      </c>
      <c r="C74" s="12" t="s">
        <v>185</v>
      </c>
      <c r="D74" s="12">
        <v>2</v>
      </c>
      <c r="E74" s="9" t="str">
        <f t="shared" si="5"/>
        <v>20201******1413</v>
      </c>
      <c r="F74" s="12" t="s">
        <v>188</v>
      </c>
      <c r="G74" s="9" t="str">
        <f aca="true" t="shared" si="6" ref="G74:G105">REPLACE(H$1:H$65536,2,1,"*")</f>
        <v>林*武</v>
      </c>
      <c r="H74" s="12" t="s">
        <v>189</v>
      </c>
      <c r="I74" s="12">
        <v>71.3</v>
      </c>
      <c r="J74" s="13"/>
    </row>
    <row r="75" spans="1:10" ht="30" customHeight="1">
      <c r="A75" s="11">
        <v>7</v>
      </c>
      <c r="B75" s="11" t="s">
        <v>173</v>
      </c>
      <c r="C75" s="12" t="s">
        <v>185</v>
      </c>
      <c r="D75" s="12">
        <v>2</v>
      </c>
      <c r="E75" s="9" t="str">
        <f t="shared" si="5"/>
        <v>20201******1410</v>
      </c>
      <c r="F75" s="12" t="s">
        <v>190</v>
      </c>
      <c r="G75" s="9" t="str">
        <f t="shared" si="6"/>
        <v>刘*珍</v>
      </c>
      <c r="H75" s="12" t="s">
        <v>191</v>
      </c>
      <c r="I75" s="12">
        <v>61.5</v>
      </c>
      <c r="J75" s="11"/>
    </row>
    <row r="76" spans="1:10" ht="30" customHeight="1">
      <c r="A76" s="11">
        <v>8</v>
      </c>
      <c r="B76" s="11" t="s">
        <v>173</v>
      </c>
      <c r="C76" s="12" t="s">
        <v>192</v>
      </c>
      <c r="D76" s="12">
        <v>2</v>
      </c>
      <c r="E76" s="9" t="str">
        <f t="shared" si="5"/>
        <v>20201******1422</v>
      </c>
      <c r="F76" s="12" t="s">
        <v>193</v>
      </c>
      <c r="G76" s="9" t="str">
        <f t="shared" si="6"/>
        <v>陈*颖</v>
      </c>
      <c r="H76" s="12" t="s">
        <v>194</v>
      </c>
      <c r="I76" s="12">
        <v>68.3</v>
      </c>
      <c r="J76" s="11"/>
    </row>
    <row r="77" spans="1:10" ht="30" customHeight="1">
      <c r="A77" s="11">
        <v>9</v>
      </c>
      <c r="B77" s="11" t="s">
        <v>173</v>
      </c>
      <c r="C77" s="12" t="s">
        <v>195</v>
      </c>
      <c r="D77" s="12">
        <v>2</v>
      </c>
      <c r="E77" s="9" t="str">
        <f t="shared" si="5"/>
        <v>20201******1424</v>
      </c>
      <c r="F77" s="12" t="s">
        <v>196</v>
      </c>
      <c r="G77" s="9" t="str">
        <f t="shared" si="6"/>
        <v>王*杰</v>
      </c>
      <c r="H77" s="12" t="s">
        <v>197</v>
      </c>
      <c r="I77" s="12">
        <v>67</v>
      </c>
      <c r="J77" s="11"/>
    </row>
    <row r="78" spans="1:10" ht="30" customHeight="1">
      <c r="A78" s="11">
        <v>10</v>
      </c>
      <c r="B78" s="11" t="s">
        <v>173</v>
      </c>
      <c r="C78" s="12" t="s">
        <v>195</v>
      </c>
      <c r="D78" s="12">
        <v>2</v>
      </c>
      <c r="E78" s="9" t="str">
        <f t="shared" si="5"/>
        <v>20201******1425</v>
      </c>
      <c r="F78" s="12" t="s">
        <v>198</v>
      </c>
      <c r="G78" s="9" t="str">
        <f t="shared" si="6"/>
        <v>刘*健</v>
      </c>
      <c r="H78" s="12" t="s">
        <v>199</v>
      </c>
      <c r="I78" s="12">
        <v>61.1</v>
      </c>
      <c r="J78" s="11"/>
    </row>
    <row r="79" spans="1:10" ht="30" customHeight="1">
      <c r="A79" s="11">
        <v>11</v>
      </c>
      <c r="B79" s="11" t="s">
        <v>173</v>
      </c>
      <c r="C79" s="12" t="s">
        <v>200</v>
      </c>
      <c r="D79" s="12">
        <v>1</v>
      </c>
      <c r="E79" s="9" t="str">
        <f t="shared" si="5"/>
        <v>20201******1430</v>
      </c>
      <c r="F79" s="12" t="s">
        <v>201</v>
      </c>
      <c r="G79" s="9" t="str">
        <f t="shared" si="6"/>
        <v>陈*津</v>
      </c>
      <c r="H79" s="12" t="s">
        <v>202</v>
      </c>
      <c r="I79" s="12">
        <v>68.6</v>
      </c>
      <c r="J79" s="11"/>
    </row>
    <row r="80" spans="1:10" ht="30" customHeight="1">
      <c r="A80" s="11">
        <v>12</v>
      </c>
      <c r="B80" s="11" t="s">
        <v>173</v>
      </c>
      <c r="C80" s="12" t="s">
        <v>203</v>
      </c>
      <c r="D80" s="12">
        <v>10</v>
      </c>
      <c r="E80" s="9" t="str">
        <f t="shared" si="5"/>
        <v>20201******2411</v>
      </c>
      <c r="F80" s="12" t="s">
        <v>204</v>
      </c>
      <c r="G80" s="9" t="str">
        <f t="shared" si="6"/>
        <v>黄*燕</v>
      </c>
      <c r="H80" s="12" t="s">
        <v>205</v>
      </c>
      <c r="I80" s="12">
        <v>80.2</v>
      </c>
      <c r="J80" s="11"/>
    </row>
    <row r="81" spans="1:10" ht="30" customHeight="1">
      <c r="A81" s="11">
        <v>13</v>
      </c>
      <c r="B81" s="11" t="s">
        <v>173</v>
      </c>
      <c r="C81" s="12" t="s">
        <v>203</v>
      </c>
      <c r="D81" s="12">
        <v>10</v>
      </c>
      <c r="E81" s="9" t="str">
        <f t="shared" si="5"/>
        <v>20201******2306</v>
      </c>
      <c r="F81" s="12" t="s">
        <v>206</v>
      </c>
      <c r="G81" s="9" t="str">
        <f t="shared" si="6"/>
        <v>黄*然</v>
      </c>
      <c r="H81" s="12" t="s">
        <v>207</v>
      </c>
      <c r="I81" s="12">
        <v>74.2</v>
      </c>
      <c r="J81" s="11"/>
    </row>
    <row r="82" spans="1:10" ht="30" customHeight="1">
      <c r="A82" s="11">
        <v>14</v>
      </c>
      <c r="B82" s="11" t="s">
        <v>173</v>
      </c>
      <c r="C82" s="12" t="s">
        <v>203</v>
      </c>
      <c r="D82" s="12">
        <v>10</v>
      </c>
      <c r="E82" s="9" t="str">
        <f t="shared" si="5"/>
        <v>20201******2410</v>
      </c>
      <c r="F82" s="12" t="s">
        <v>208</v>
      </c>
      <c r="G82" s="9" t="str">
        <f t="shared" si="6"/>
        <v>陈*</v>
      </c>
      <c r="H82" s="12" t="s">
        <v>209</v>
      </c>
      <c r="I82" s="12">
        <v>72.6</v>
      </c>
      <c r="J82" s="11"/>
    </row>
    <row r="83" spans="1:10" ht="30" customHeight="1">
      <c r="A83" s="11">
        <v>15</v>
      </c>
      <c r="B83" s="11" t="s">
        <v>173</v>
      </c>
      <c r="C83" s="12" t="s">
        <v>203</v>
      </c>
      <c r="D83" s="12">
        <v>10</v>
      </c>
      <c r="E83" s="9" t="str">
        <f t="shared" si="5"/>
        <v>20201******2502</v>
      </c>
      <c r="F83" s="12" t="s">
        <v>210</v>
      </c>
      <c r="G83" s="9" t="str">
        <f t="shared" si="6"/>
        <v>朱*芳</v>
      </c>
      <c r="H83" s="12" t="s">
        <v>211</v>
      </c>
      <c r="I83" s="12">
        <v>71.8</v>
      </c>
      <c r="J83" s="11"/>
    </row>
    <row r="84" spans="1:10" ht="30" customHeight="1">
      <c r="A84" s="11">
        <v>16</v>
      </c>
      <c r="B84" s="11" t="s">
        <v>173</v>
      </c>
      <c r="C84" s="12" t="s">
        <v>203</v>
      </c>
      <c r="D84" s="12">
        <v>10</v>
      </c>
      <c r="E84" s="9" t="str">
        <f t="shared" si="5"/>
        <v>20201******2414</v>
      </c>
      <c r="F84" s="12" t="s">
        <v>212</v>
      </c>
      <c r="G84" s="9" t="str">
        <f t="shared" si="6"/>
        <v>林*燕</v>
      </c>
      <c r="H84" s="12" t="s">
        <v>213</v>
      </c>
      <c r="I84" s="12">
        <v>70.8</v>
      </c>
      <c r="J84" s="11"/>
    </row>
    <row r="85" spans="1:10" ht="30" customHeight="1">
      <c r="A85" s="11">
        <v>17</v>
      </c>
      <c r="B85" s="11" t="s">
        <v>173</v>
      </c>
      <c r="C85" s="12" t="s">
        <v>203</v>
      </c>
      <c r="D85" s="12">
        <v>10</v>
      </c>
      <c r="E85" s="9" t="str">
        <f t="shared" si="5"/>
        <v>20201******2310</v>
      </c>
      <c r="F85" s="12" t="s">
        <v>214</v>
      </c>
      <c r="G85" s="9" t="str">
        <f t="shared" si="6"/>
        <v>黄*红</v>
      </c>
      <c r="H85" s="12" t="s">
        <v>215</v>
      </c>
      <c r="I85" s="12">
        <v>70.7</v>
      </c>
      <c r="J85" s="11"/>
    </row>
    <row r="86" spans="1:10" ht="30" customHeight="1">
      <c r="A86" s="11">
        <v>18</v>
      </c>
      <c r="B86" s="11" t="s">
        <v>173</v>
      </c>
      <c r="C86" s="12" t="s">
        <v>203</v>
      </c>
      <c r="D86" s="12">
        <v>10</v>
      </c>
      <c r="E86" s="9" t="str">
        <f t="shared" si="5"/>
        <v>20201******2426</v>
      </c>
      <c r="F86" s="12" t="s">
        <v>216</v>
      </c>
      <c r="G86" s="9" t="str">
        <f t="shared" si="6"/>
        <v>林*凤</v>
      </c>
      <c r="H86" s="12" t="s">
        <v>217</v>
      </c>
      <c r="I86" s="12">
        <v>70</v>
      </c>
      <c r="J86" s="11"/>
    </row>
    <row r="87" spans="1:10" ht="30" customHeight="1">
      <c r="A87" s="11">
        <v>19</v>
      </c>
      <c r="B87" s="11" t="s">
        <v>173</v>
      </c>
      <c r="C87" s="12" t="s">
        <v>203</v>
      </c>
      <c r="D87" s="12">
        <v>10</v>
      </c>
      <c r="E87" s="9" t="str">
        <f t="shared" si="5"/>
        <v>20201******2418</v>
      </c>
      <c r="F87" s="12" t="s">
        <v>218</v>
      </c>
      <c r="G87" s="9" t="str">
        <f t="shared" si="6"/>
        <v>郑*苹</v>
      </c>
      <c r="H87" s="12" t="s">
        <v>219</v>
      </c>
      <c r="I87" s="12">
        <v>69.3</v>
      </c>
      <c r="J87" s="11"/>
    </row>
    <row r="88" spans="1:10" ht="30" customHeight="1">
      <c r="A88" s="11">
        <v>20</v>
      </c>
      <c r="B88" s="11" t="s">
        <v>173</v>
      </c>
      <c r="C88" s="12" t="s">
        <v>203</v>
      </c>
      <c r="D88" s="12">
        <v>10</v>
      </c>
      <c r="E88" s="9" t="str">
        <f t="shared" si="5"/>
        <v>20201******2412</v>
      </c>
      <c r="F88" s="12" t="s">
        <v>220</v>
      </c>
      <c r="G88" s="9" t="str">
        <f t="shared" si="6"/>
        <v>张*清</v>
      </c>
      <c r="H88" s="12" t="s">
        <v>221</v>
      </c>
      <c r="I88" s="12">
        <v>69.2</v>
      </c>
      <c r="J88" s="11"/>
    </row>
    <row r="89" spans="1:10" ht="30" customHeight="1">
      <c r="A89" s="11">
        <v>21</v>
      </c>
      <c r="B89" s="11" t="s">
        <v>173</v>
      </c>
      <c r="C89" s="12" t="s">
        <v>203</v>
      </c>
      <c r="D89" s="12">
        <v>10</v>
      </c>
      <c r="E89" s="9" t="str">
        <f t="shared" si="5"/>
        <v>20201******2315</v>
      </c>
      <c r="F89" s="12" t="s">
        <v>222</v>
      </c>
      <c r="G89" s="9" t="str">
        <f t="shared" si="6"/>
        <v>林*菁</v>
      </c>
      <c r="H89" s="12" t="s">
        <v>223</v>
      </c>
      <c r="I89" s="12">
        <v>68</v>
      </c>
      <c r="J89" s="11"/>
    </row>
    <row r="90" spans="1:10" ht="30" customHeight="1">
      <c r="A90" s="11">
        <v>22</v>
      </c>
      <c r="B90" s="11" t="s">
        <v>173</v>
      </c>
      <c r="C90" s="12" t="s">
        <v>203</v>
      </c>
      <c r="D90" s="12">
        <v>10</v>
      </c>
      <c r="E90" s="9" t="str">
        <f t="shared" si="5"/>
        <v>20201******2309</v>
      </c>
      <c r="F90" s="12" t="s">
        <v>224</v>
      </c>
      <c r="G90" s="9" t="str">
        <f t="shared" si="6"/>
        <v>周*玲</v>
      </c>
      <c r="H90" s="12" t="s">
        <v>225</v>
      </c>
      <c r="I90" s="12">
        <v>67.8</v>
      </c>
      <c r="J90" s="11"/>
    </row>
    <row r="91" spans="1:10" ht="30" customHeight="1">
      <c r="A91" s="11">
        <v>23</v>
      </c>
      <c r="B91" s="11" t="s">
        <v>173</v>
      </c>
      <c r="C91" s="12" t="s">
        <v>203</v>
      </c>
      <c r="D91" s="12">
        <v>10</v>
      </c>
      <c r="E91" s="9" t="str">
        <f t="shared" si="5"/>
        <v>20201******2317</v>
      </c>
      <c r="F91" s="12" t="s">
        <v>226</v>
      </c>
      <c r="G91" s="9" t="str">
        <f t="shared" si="6"/>
        <v>欧*婉霞</v>
      </c>
      <c r="H91" s="12" t="s">
        <v>227</v>
      </c>
      <c r="I91" s="12">
        <v>67.1</v>
      </c>
      <c r="J91" s="11"/>
    </row>
    <row r="92" spans="1:10" ht="30" customHeight="1">
      <c r="A92" s="11">
        <v>24</v>
      </c>
      <c r="B92" s="11" t="s">
        <v>173</v>
      </c>
      <c r="C92" s="12" t="s">
        <v>203</v>
      </c>
      <c r="D92" s="12">
        <v>10</v>
      </c>
      <c r="E92" s="9" t="str">
        <f t="shared" si="5"/>
        <v>20201******2423</v>
      </c>
      <c r="F92" s="12" t="s">
        <v>228</v>
      </c>
      <c r="G92" s="9" t="str">
        <f t="shared" si="6"/>
        <v>沈*玲</v>
      </c>
      <c r="H92" s="12" t="s">
        <v>229</v>
      </c>
      <c r="I92" s="12">
        <v>67.1</v>
      </c>
      <c r="J92" s="11"/>
    </row>
    <row r="93" spans="1:10" ht="30" customHeight="1">
      <c r="A93" s="11">
        <v>25</v>
      </c>
      <c r="B93" s="11" t="s">
        <v>173</v>
      </c>
      <c r="C93" s="12" t="s">
        <v>203</v>
      </c>
      <c r="D93" s="12">
        <v>10</v>
      </c>
      <c r="E93" s="9" t="str">
        <f t="shared" si="5"/>
        <v>20201******2417</v>
      </c>
      <c r="F93" s="12" t="s">
        <v>230</v>
      </c>
      <c r="G93" s="9" t="str">
        <f t="shared" si="6"/>
        <v>洪*桂</v>
      </c>
      <c r="H93" s="12" t="s">
        <v>231</v>
      </c>
      <c r="I93" s="12">
        <v>66.5</v>
      </c>
      <c r="J93" s="11"/>
    </row>
    <row r="94" spans="1:10" ht="30" customHeight="1">
      <c r="A94" s="11">
        <v>26</v>
      </c>
      <c r="B94" s="11" t="s">
        <v>173</v>
      </c>
      <c r="C94" s="12" t="s">
        <v>203</v>
      </c>
      <c r="D94" s="12">
        <v>10</v>
      </c>
      <c r="E94" s="9" t="str">
        <f t="shared" si="5"/>
        <v>20201******2419</v>
      </c>
      <c r="F94" s="12" t="s">
        <v>232</v>
      </c>
      <c r="G94" s="9" t="str">
        <f t="shared" si="6"/>
        <v>林*月</v>
      </c>
      <c r="H94" s="12" t="s">
        <v>233</v>
      </c>
      <c r="I94" s="12">
        <v>66.1</v>
      </c>
      <c r="J94" s="11"/>
    </row>
    <row r="95" spans="1:10" ht="30" customHeight="1">
      <c r="A95" s="11">
        <v>27</v>
      </c>
      <c r="B95" s="11" t="s">
        <v>173</v>
      </c>
      <c r="C95" s="12" t="s">
        <v>203</v>
      </c>
      <c r="D95" s="12">
        <v>10</v>
      </c>
      <c r="E95" s="9" t="str">
        <f t="shared" si="5"/>
        <v>20201******2403</v>
      </c>
      <c r="F95" s="12" t="s">
        <v>234</v>
      </c>
      <c r="G95" s="9" t="str">
        <f t="shared" si="6"/>
        <v>张*雨</v>
      </c>
      <c r="H95" s="12" t="s">
        <v>235</v>
      </c>
      <c r="I95" s="12">
        <v>65</v>
      </c>
      <c r="J95" s="11"/>
    </row>
    <row r="96" spans="1:10" ht="30" customHeight="1">
      <c r="A96" s="11">
        <v>28</v>
      </c>
      <c r="B96" s="11" t="s">
        <v>173</v>
      </c>
      <c r="C96" s="12" t="s">
        <v>203</v>
      </c>
      <c r="D96" s="12">
        <v>10</v>
      </c>
      <c r="E96" s="9" t="str">
        <f t="shared" si="5"/>
        <v>20201******2422</v>
      </c>
      <c r="F96" s="12" t="s">
        <v>236</v>
      </c>
      <c r="G96" s="9" t="str">
        <f t="shared" si="6"/>
        <v>黄*</v>
      </c>
      <c r="H96" s="12" t="s">
        <v>237</v>
      </c>
      <c r="I96" s="12">
        <v>64.6</v>
      </c>
      <c r="J96" s="11"/>
    </row>
    <row r="97" spans="1:10" ht="30" customHeight="1">
      <c r="A97" s="11">
        <v>29</v>
      </c>
      <c r="B97" s="11" t="s">
        <v>173</v>
      </c>
      <c r="C97" s="12" t="s">
        <v>203</v>
      </c>
      <c r="D97" s="12">
        <v>10</v>
      </c>
      <c r="E97" s="9" t="str">
        <f t="shared" si="5"/>
        <v>20201******2318</v>
      </c>
      <c r="F97" s="12" t="s">
        <v>238</v>
      </c>
      <c r="G97" s="9" t="str">
        <f t="shared" si="6"/>
        <v>林*萍</v>
      </c>
      <c r="H97" s="12" t="s">
        <v>239</v>
      </c>
      <c r="I97" s="12">
        <v>64.3</v>
      </c>
      <c r="J97" s="11"/>
    </row>
    <row r="98" spans="1:10" ht="30" customHeight="1">
      <c r="A98" s="11">
        <v>30</v>
      </c>
      <c r="B98" s="11" t="s">
        <v>173</v>
      </c>
      <c r="C98" s="12" t="s">
        <v>203</v>
      </c>
      <c r="D98" s="12">
        <v>10</v>
      </c>
      <c r="E98" s="9" t="str">
        <f t="shared" si="5"/>
        <v>20201******2401</v>
      </c>
      <c r="F98" s="12" t="s">
        <v>240</v>
      </c>
      <c r="G98" s="9" t="str">
        <f t="shared" si="6"/>
        <v>陈*</v>
      </c>
      <c r="H98" s="12" t="s">
        <v>241</v>
      </c>
      <c r="I98" s="12">
        <v>64</v>
      </c>
      <c r="J98" s="11"/>
    </row>
    <row r="99" spans="1:10" ht="30" customHeight="1">
      <c r="A99" s="11">
        <v>31</v>
      </c>
      <c r="B99" s="11" t="s">
        <v>173</v>
      </c>
      <c r="C99" s="12">
        <v>105014</v>
      </c>
      <c r="D99" s="12">
        <v>10</v>
      </c>
      <c r="E99" s="9" t="str">
        <f t="shared" si="5"/>
        <v>20201******2420</v>
      </c>
      <c r="F99" s="15" t="s">
        <v>242</v>
      </c>
      <c r="G99" s="9" t="str">
        <f t="shared" si="6"/>
        <v>林*玲</v>
      </c>
      <c r="H99" s="12" t="s">
        <v>243</v>
      </c>
      <c r="I99" s="12">
        <v>63.8</v>
      </c>
      <c r="J99" s="11"/>
    </row>
    <row r="100" spans="1:10" ht="30" customHeight="1">
      <c r="A100" s="11">
        <v>32</v>
      </c>
      <c r="B100" s="11" t="s">
        <v>173</v>
      </c>
      <c r="C100" s="12">
        <v>105014</v>
      </c>
      <c r="D100" s="12">
        <v>10</v>
      </c>
      <c r="E100" s="9" t="str">
        <f>REPLACE(F:F,6,6,"******")</f>
        <v>20201******2301</v>
      </c>
      <c r="F100" s="15" t="s">
        <v>244</v>
      </c>
      <c r="G100" s="9" t="str">
        <f t="shared" si="6"/>
        <v>蓝*玲</v>
      </c>
      <c r="H100" s="12" t="s">
        <v>245</v>
      </c>
      <c r="I100" s="12">
        <v>63.2</v>
      </c>
      <c r="J100" s="11"/>
    </row>
    <row r="101" spans="1:10" ht="30" customHeight="1">
      <c r="A101" s="11">
        <v>33</v>
      </c>
      <c r="B101" s="11" t="s">
        <v>173</v>
      </c>
      <c r="C101" s="12">
        <v>105014</v>
      </c>
      <c r="D101" s="12">
        <v>10</v>
      </c>
      <c r="E101" s="9" t="str">
        <f>REPLACE(F:F,6,6,"******")</f>
        <v>20201******2415</v>
      </c>
      <c r="F101" s="15" t="s">
        <v>246</v>
      </c>
      <c r="G101" s="9" t="str">
        <f t="shared" si="6"/>
        <v>肖*玲</v>
      </c>
      <c r="H101" s="12" t="s">
        <v>247</v>
      </c>
      <c r="I101" s="12">
        <v>62.8</v>
      </c>
      <c r="J101" s="11"/>
    </row>
    <row r="102" spans="1:10" ht="30" customHeight="1">
      <c r="A102" s="11">
        <v>34</v>
      </c>
      <c r="B102" s="11" t="s">
        <v>173</v>
      </c>
      <c r="C102" s="12">
        <v>105014</v>
      </c>
      <c r="D102" s="12">
        <v>10</v>
      </c>
      <c r="E102" s="9" t="str">
        <f>REPLACE(F:F,6,6,"******")</f>
        <v>20201******2421</v>
      </c>
      <c r="F102" s="15" t="s">
        <v>248</v>
      </c>
      <c r="G102" s="9" t="str">
        <f t="shared" si="6"/>
        <v>沈*芬</v>
      </c>
      <c r="H102" s="12" t="s">
        <v>249</v>
      </c>
      <c r="I102" s="12">
        <v>62.7</v>
      </c>
      <c r="J102" s="11"/>
    </row>
    <row r="103" spans="1:10" ht="30" customHeight="1">
      <c r="A103" s="11">
        <v>35</v>
      </c>
      <c r="B103" s="11" t="s">
        <v>173</v>
      </c>
      <c r="C103" s="12">
        <v>105014</v>
      </c>
      <c r="D103" s="12">
        <v>10</v>
      </c>
      <c r="E103" s="9" t="str">
        <f>REPLACE(F:F,6,6,"******")</f>
        <v>20201******2402</v>
      </c>
      <c r="F103" s="15" t="s">
        <v>250</v>
      </c>
      <c r="G103" s="9" t="str">
        <f t="shared" si="6"/>
        <v>潘*涵</v>
      </c>
      <c r="H103" s="12" t="s">
        <v>251</v>
      </c>
      <c r="I103" s="12">
        <v>62.5</v>
      </c>
      <c r="J103" s="11"/>
    </row>
    <row r="104" spans="1:10" ht="30" customHeight="1">
      <c r="A104" s="11">
        <v>36</v>
      </c>
      <c r="B104" s="11" t="s">
        <v>173</v>
      </c>
      <c r="C104" s="12">
        <v>105014</v>
      </c>
      <c r="D104" s="12">
        <v>10</v>
      </c>
      <c r="E104" s="9" t="str">
        <f>REPLACE(F:F,6,6,"******")</f>
        <v>20201******2416</v>
      </c>
      <c r="F104" s="15" t="s">
        <v>252</v>
      </c>
      <c r="G104" s="9" t="str">
        <f t="shared" si="6"/>
        <v>李*娟</v>
      </c>
      <c r="H104" s="12" t="s">
        <v>253</v>
      </c>
      <c r="I104" s="12">
        <v>62.4</v>
      </c>
      <c r="J104" s="11"/>
    </row>
    <row r="105" spans="1:10" ht="30" customHeight="1">
      <c r="A105" s="11">
        <v>37</v>
      </c>
      <c r="B105" s="11" t="s">
        <v>173</v>
      </c>
      <c r="C105" s="12">
        <v>105014</v>
      </c>
      <c r="D105" s="12">
        <v>10</v>
      </c>
      <c r="E105" s="9" t="str">
        <f>REPLACE(F:F,6,6,"******")</f>
        <v>20201******2305</v>
      </c>
      <c r="F105" s="15" t="s">
        <v>254</v>
      </c>
      <c r="G105" s="9" t="str">
        <f t="shared" si="6"/>
        <v>柯*媛</v>
      </c>
      <c r="H105" s="12" t="s">
        <v>255</v>
      </c>
      <c r="I105" s="12">
        <v>62.1</v>
      </c>
      <c r="J105" s="11"/>
    </row>
    <row r="106" spans="1:10" ht="30" customHeight="1">
      <c r="A106" s="11">
        <v>38</v>
      </c>
      <c r="B106" s="11" t="s">
        <v>173</v>
      </c>
      <c r="C106" s="12">
        <v>105014</v>
      </c>
      <c r="D106" s="12">
        <v>10</v>
      </c>
      <c r="E106" s="9" t="str">
        <f>REPLACE(F:F,6,6,"******")</f>
        <v>20201******2407</v>
      </c>
      <c r="F106" s="15" t="s">
        <v>256</v>
      </c>
      <c r="G106" s="9" t="str">
        <f>REPLACE(H:H,2,1,"*")</f>
        <v>余*婷</v>
      </c>
      <c r="H106" s="12" t="s">
        <v>257</v>
      </c>
      <c r="I106" s="12">
        <v>61.1</v>
      </c>
      <c r="J106" s="11"/>
    </row>
    <row r="107" spans="1:10" ht="30" customHeight="1">
      <c r="A107" s="12">
        <v>1</v>
      </c>
      <c r="B107" s="12" t="s">
        <v>258</v>
      </c>
      <c r="C107" s="12">
        <v>105501</v>
      </c>
      <c r="D107" s="12">
        <v>2</v>
      </c>
      <c r="E107" s="9" t="str">
        <f>REPLACE(F:F,6,6,"******")</f>
        <v>20201******2220</v>
      </c>
      <c r="F107" s="12" t="s">
        <v>259</v>
      </c>
      <c r="G107" s="9" t="str">
        <f>REPLACE(H:H,2,1,"*")</f>
        <v>涂*金</v>
      </c>
      <c r="H107" s="12" t="s">
        <v>260</v>
      </c>
      <c r="I107" s="12">
        <v>62.8</v>
      </c>
      <c r="J107" s="12"/>
    </row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</sheetData>
  <sheetProtection/>
  <mergeCells count="1">
    <mergeCell ref="A1:J1"/>
  </mergeCells>
  <conditionalFormatting sqref="F99">
    <cfRule type="expression" priority="9" dxfId="0" stopIfTrue="1">
      <formula>AND(COUNTIF($F$99,F99)&gt;1,NOT(ISBLANK(F99)))</formula>
    </cfRule>
  </conditionalFormatting>
  <conditionalFormatting sqref="F100">
    <cfRule type="expression" priority="8" dxfId="0" stopIfTrue="1">
      <formula>AND(COUNTIF($F$100,F100)&gt;1,NOT(ISBLANK(F100)))</formula>
    </cfRule>
  </conditionalFormatting>
  <conditionalFormatting sqref="F101">
    <cfRule type="expression" priority="7" dxfId="0" stopIfTrue="1">
      <formula>AND(COUNTIF($F$101,F101)&gt;1,NOT(ISBLANK(F101)))</formula>
    </cfRule>
  </conditionalFormatting>
  <conditionalFormatting sqref="F102">
    <cfRule type="expression" priority="6" dxfId="0" stopIfTrue="1">
      <formula>AND(COUNTIF($F$102,F102)&gt;1,NOT(ISBLANK(F102)))</formula>
    </cfRule>
  </conditionalFormatting>
  <conditionalFormatting sqref="F103">
    <cfRule type="expression" priority="5" dxfId="0" stopIfTrue="1">
      <formula>AND(COUNTIF($F$103,F103)&gt;1,NOT(ISBLANK(F103)))</formula>
    </cfRule>
  </conditionalFormatting>
  <conditionalFormatting sqref="F104">
    <cfRule type="expression" priority="4" dxfId="0" stopIfTrue="1">
      <formula>AND(COUNTIF($F$104,F104)&gt;1,NOT(ISBLANK(F104)))</formula>
    </cfRule>
  </conditionalFormatting>
  <conditionalFormatting sqref="F105">
    <cfRule type="expression" priority="3" dxfId="0" stopIfTrue="1">
      <formula>AND(COUNTIF($F$105,F105)&gt;1,NOT(ISBLANK(F105)))</formula>
    </cfRule>
  </conditionalFormatting>
  <conditionalFormatting sqref="F106">
    <cfRule type="expression" priority="2" dxfId="0" stopIfTrue="1">
      <formula>AND(COUNTIF($F$106,F106)&gt;1,NOT(ISBLANK(F106)))</formula>
    </cfRule>
  </conditionalFormatting>
  <conditionalFormatting sqref="F3:F68">
    <cfRule type="expression" priority="11" dxfId="0" stopIfTrue="1">
      <formula>AND(COUNTIF($F$3:$F$68,F3)&gt;1,NOT(ISBLANK(F3)))</formula>
    </cfRule>
  </conditionalFormatting>
  <conditionalFormatting sqref="F69:F98">
    <cfRule type="expression" priority="1" dxfId="0" stopIfTrue="1">
      <formula>AND(COUNTIF($F$69:$F$98,F69)&gt;1,NOT(ISBLANK(F69)))</formula>
    </cfRule>
  </conditionalFormatting>
  <printOptions/>
  <pageMargins left="0.39305555555555605" right="0.39305555555555605" top="0.747916666666667" bottom="0.747916666666667" header="0.314583333333333" footer="0.314583333333333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Mxh</dc:creator>
  <cp:keywords/>
  <dc:description/>
  <cp:lastModifiedBy>ting</cp:lastModifiedBy>
  <cp:lastPrinted>2020-10-29T04:12:45Z</cp:lastPrinted>
  <dcterms:created xsi:type="dcterms:W3CDTF">2018-06-04T01:22:00Z</dcterms:created>
  <dcterms:modified xsi:type="dcterms:W3CDTF">2020-11-12T08:14:14Z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