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总表" sheetId="1" r:id="rId1"/>
  </sheets>
  <definedNames>
    <definedName name="_xlnm._FilterDatabase" localSheetId="0" hidden="1">总表!$A$2:$J$15</definedName>
    <definedName name="_xlnm.Print_Titles" localSheetId="0">总表!$1:$2</definedName>
  </definedNames>
  <calcPr calcId="144525"/>
</workbook>
</file>

<file path=xl/sharedStrings.xml><?xml version="1.0" encoding="utf-8"?>
<sst xmlns="http://schemas.openxmlformats.org/spreadsheetml/2006/main" count="172" uniqueCount="105">
  <si>
    <t>临高县卫生健康委员会
2020年全球招聘医疗卫生事业单位特设岗位工作人员面试成绩和综合成绩表</t>
  </si>
  <si>
    <t>序号</t>
  </si>
  <si>
    <t>报考岗位</t>
  </si>
  <si>
    <t>姓名</t>
  </si>
  <si>
    <t>笔试成绩</t>
  </si>
  <si>
    <t>笔试成绩
*60%</t>
  </si>
  <si>
    <t>面试成绩</t>
  </si>
  <si>
    <t>面试成绩
*40%</t>
  </si>
  <si>
    <t>综合成绩</t>
  </si>
  <si>
    <t>岗位
排名</t>
  </si>
  <si>
    <t>备注</t>
  </si>
  <si>
    <t>1</t>
  </si>
  <si>
    <t>2901-公共卫生</t>
  </si>
  <si>
    <t>吉小妹</t>
  </si>
  <si>
    <t>64.9</t>
  </si>
  <si>
    <t>84.27</t>
  </si>
  <si>
    <t>2</t>
  </si>
  <si>
    <t>王木楠</t>
  </si>
  <si>
    <t>60.1</t>
  </si>
  <si>
    <t>80.83</t>
  </si>
  <si>
    <t>3</t>
  </si>
  <si>
    <t>5801-公共卫生</t>
  </si>
  <si>
    <t>符为健</t>
  </si>
  <si>
    <t>56.1</t>
  </si>
  <si>
    <t>73.67</t>
  </si>
  <si>
    <t>4</t>
  </si>
  <si>
    <t>王宝健</t>
  </si>
  <si>
    <t>58.4</t>
  </si>
  <si>
    <t>68.27</t>
  </si>
  <si>
    <t>5</t>
  </si>
  <si>
    <t>谢绶阳</t>
  </si>
  <si>
    <t>52.9</t>
  </si>
  <si>
    <t>75.50</t>
  </si>
  <si>
    <t>6</t>
  </si>
  <si>
    <t>符紫丹</t>
  </si>
  <si>
    <t>54.5</t>
  </si>
  <si>
    <t>68.67</t>
  </si>
  <si>
    <t>7</t>
  </si>
  <si>
    <t>5802-临床医师</t>
  </si>
  <si>
    <t>何林蓉</t>
  </si>
  <si>
    <t>77.1</t>
  </si>
  <si>
    <t>69.00</t>
  </si>
  <si>
    <t>8</t>
  </si>
  <si>
    <t>陈怡君</t>
  </si>
  <si>
    <t>70.9</t>
  </si>
  <si>
    <t>71.67</t>
  </si>
  <si>
    <t>9</t>
  </si>
  <si>
    <t>2902-临床医师</t>
  </si>
  <si>
    <t>黄尚帆</t>
  </si>
  <si>
    <t>64.7</t>
  </si>
  <si>
    <t>61.00</t>
  </si>
  <si>
    <t>10</t>
  </si>
  <si>
    <t>2903-检验医师</t>
  </si>
  <si>
    <t>劳甜甜</t>
  </si>
  <si>
    <t>72</t>
  </si>
  <si>
    <t>76.00</t>
  </si>
  <si>
    <t>11</t>
  </si>
  <si>
    <t>5803-检验医师</t>
  </si>
  <si>
    <t>王海霜</t>
  </si>
  <si>
    <t>73</t>
  </si>
  <si>
    <t>66.33</t>
  </si>
  <si>
    <t>12</t>
  </si>
  <si>
    <t>谭春红</t>
  </si>
  <si>
    <t>75.7</t>
  </si>
  <si>
    <t>13</t>
  </si>
  <si>
    <t>邢世英</t>
  </si>
  <si>
    <t>69.1</t>
  </si>
  <si>
    <t>65.33</t>
  </si>
  <si>
    <t>14</t>
  </si>
  <si>
    <t>3014_普通内科
副主任医师</t>
  </si>
  <si>
    <t>王中凯</t>
  </si>
  <si>
    <t>-</t>
  </si>
  <si>
    <t>66.00</t>
  </si>
  <si>
    <t>15</t>
  </si>
  <si>
    <t>5607_心血管医生</t>
  </si>
  <si>
    <t>陈志学</t>
  </si>
  <si>
    <t>79.67</t>
  </si>
  <si>
    <t>16</t>
  </si>
  <si>
    <t>谢小福</t>
  </si>
  <si>
    <t>62.00</t>
  </si>
  <si>
    <t>17</t>
  </si>
  <si>
    <t>3208_现代康复医生</t>
  </si>
  <si>
    <t>胡小艳</t>
  </si>
  <si>
    <t>67.33</t>
  </si>
  <si>
    <t>18</t>
  </si>
  <si>
    <t>3210_内科医生</t>
  </si>
  <si>
    <t>雷辉</t>
  </si>
  <si>
    <t>76.33</t>
  </si>
  <si>
    <t>19</t>
  </si>
  <si>
    <t>5611_普外科医生</t>
  </si>
  <si>
    <t>杨旭</t>
  </si>
  <si>
    <t>68.17</t>
  </si>
  <si>
    <t>20</t>
  </si>
  <si>
    <t>5701_妇产科医生</t>
  </si>
  <si>
    <t>周青梅</t>
  </si>
  <si>
    <t>21</t>
  </si>
  <si>
    <t>5501_妇产科
主任医师</t>
  </si>
  <si>
    <t>付俐</t>
  </si>
  <si>
    <t>缺考</t>
  </si>
  <si>
    <t>22</t>
  </si>
  <si>
    <t>5507_普通内科
主任医师</t>
  </si>
  <si>
    <t>纪晓辉</t>
  </si>
  <si>
    <t>23</t>
  </si>
  <si>
    <t>3103_影像学</t>
  </si>
  <si>
    <t>周娣娣</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</si>
</sst>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41" formatCode="_ * #,##0_ ;_ * \-#,##0_ ;_ * &quot;-&quot;_ ;_ @_ "/>
  </numFmts>
  <fonts count="24">
    <font>
      <sz val="11"/>
      <color theme="1"/>
      <name val="宋体"/>
      <charset val="134"/>
      <scheme val="minor"/>
    </font>
    <font>
      <sz val="22"/>
      <name val="方正小标宋简体"/>
      <charset val="134"/>
    </font>
    <font>
      <b/>
      <sz val="16"/>
      <color theme="1"/>
      <name val="宋体"/>
      <charset val="134"/>
      <scheme val="minor"/>
    </font>
    <font>
      <sz val="16"/>
      <color theme="1"/>
      <name val="宋体"/>
      <charset val="134"/>
      <scheme val="minor"/>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1"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4" fillId="14" borderId="4" applyNumberFormat="0" applyAlignment="0" applyProtection="0">
      <alignment vertical="center"/>
    </xf>
    <xf numFmtId="0" fontId="23" fillId="14" borderId="8" applyNumberFormat="0" applyAlignment="0" applyProtection="0">
      <alignment vertical="center"/>
    </xf>
    <xf numFmtId="0" fontId="6" fillId="6" borderId="2"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cellStyleXfs>
  <cellXfs count="13">
    <xf numFmtId="0" fontId="0" fillId="0" borderId="0" xfId="0">
      <alignment vertical="center"/>
    </xf>
    <xf numFmtId="176" fontId="0" fillId="0" borderId="0" xfId="0" applyNumberFormat="1">
      <alignment vertical="center"/>
    </xf>
    <xf numFmtId="49"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xf>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zoomScale="85" zoomScaleNormal="85" workbookViewId="0">
      <selection activeCell="L5" sqref="L5"/>
    </sheetView>
  </sheetViews>
  <sheetFormatPr defaultColWidth="9" defaultRowHeight="13.5"/>
  <cols>
    <col min="1" max="1" width="8.63333333333333" customWidth="1"/>
    <col min="2" max="2" width="25.875" customWidth="1"/>
    <col min="3" max="3" width="12.5" customWidth="1"/>
    <col min="4" max="4" width="12.6333333333333" style="1" customWidth="1"/>
    <col min="5" max="5" width="14.1333333333333" style="1" customWidth="1"/>
    <col min="6" max="6" width="12.6333333333333" style="1" customWidth="1"/>
    <col min="7" max="7" width="14.1333333333333" style="1" customWidth="1"/>
    <col min="8" max="8" width="12.6333333333333" style="1" customWidth="1"/>
    <col min="9" max="9" width="12.7916666666667" customWidth="1"/>
    <col min="10" max="10" width="15.5833333333333" customWidth="1"/>
  </cols>
  <sheetData>
    <row r="1" ht="90" customHeight="1" spans="1:10">
      <c r="A1" s="2" t="s">
        <v>0</v>
      </c>
      <c r="B1" s="2"/>
      <c r="C1" s="2"/>
      <c r="D1" s="3"/>
      <c r="E1" s="3"/>
      <c r="F1" s="3"/>
      <c r="G1" s="3"/>
      <c r="H1" s="3"/>
      <c r="I1" s="2"/>
      <c r="J1" s="2"/>
    </row>
    <row r="2" ht="62" customHeight="1" spans="1:10">
      <c r="A2" s="4" t="s">
        <v>1</v>
      </c>
      <c r="B2" s="4" t="s">
        <v>2</v>
      </c>
      <c r="C2" s="4" t="s">
        <v>3</v>
      </c>
      <c r="D2" s="5" t="s">
        <v>4</v>
      </c>
      <c r="E2" s="6" t="s">
        <v>5</v>
      </c>
      <c r="F2" s="5" t="s">
        <v>6</v>
      </c>
      <c r="G2" s="6" t="s">
        <v>7</v>
      </c>
      <c r="H2" s="5" t="s">
        <v>8</v>
      </c>
      <c r="I2" s="11" t="s">
        <v>9</v>
      </c>
      <c r="J2" s="4" t="s">
        <v>10</v>
      </c>
    </row>
    <row r="3" ht="44" customHeight="1" spans="1:10">
      <c r="A3" s="7" t="s">
        <v>11</v>
      </c>
      <c r="B3" s="7" t="s">
        <v>12</v>
      </c>
      <c r="C3" s="7" t="s">
        <v>13</v>
      </c>
      <c r="D3" s="8" t="s">
        <v>14</v>
      </c>
      <c r="E3" s="8">
        <f t="shared" ref="E3:E15" si="0">D3*0.6</f>
        <v>38.94</v>
      </c>
      <c r="F3" s="8" t="s">
        <v>15</v>
      </c>
      <c r="G3" s="8">
        <f t="shared" ref="G3:G15" si="1">F3*0.4</f>
        <v>33.708</v>
      </c>
      <c r="H3" s="8">
        <f t="shared" ref="H3:H15" si="2">E3+G3</f>
        <v>72.648</v>
      </c>
      <c r="I3" s="7" t="s">
        <v>11</v>
      </c>
      <c r="J3" s="4"/>
    </row>
    <row r="4" ht="44" customHeight="1" spans="1:10">
      <c r="A4" s="7" t="s">
        <v>16</v>
      </c>
      <c r="B4" s="7" t="s">
        <v>12</v>
      </c>
      <c r="C4" s="7" t="s">
        <v>17</v>
      </c>
      <c r="D4" s="8" t="s">
        <v>18</v>
      </c>
      <c r="E4" s="8">
        <f t="shared" si="0"/>
        <v>36.06</v>
      </c>
      <c r="F4" s="8" t="s">
        <v>19</v>
      </c>
      <c r="G4" s="8">
        <f t="shared" si="1"/>
        <v>32.332</v>
      </c>
      <c r="H4" s="8">
        <f t="shared" si="2"/>
        <v>68.392</v>
      </c>
      <c r="I4" s="7" t="s">
        <v>16</v>
      </c>
      <c r="J4" s="4"/>
    </row>
    <row r="5" ht="44" customHeight="1" spans="1:10">
      <c r="A5" s="7" t="s">
        <v>20</v>
      </c>
      <c r="B5" s="7" t="s">
        <v>21</v>
      </c>
      <c r="C5" s="7" t="s">
        <v>22</v>
      </c>
      <c r="D5" s="8" t="s">
        <v>23</v>
      </c>
      <c r="E5" s="8">
        <f t="shared" si="0"/>
        <v>33.66</v>
      </c>
      <c r="F5" s="8" t="s">
        <v>24</v>
      </c>
      <c r="G5" s="8">
        <f t="shared" si="1"/>
        <v>29.468</v>
      </c>
      <c r="H5" s="8">
        <f t="shared" si="2"/>
        <v>63.128</v>
      </c>
      <c r="I5" s="7" t="s">
        <v>20</v>
      </c>
      <c r="J5" s="4"/>
    </row>
    <row r="6" ht="44" customHeight="1" spans="1:10">
      <c r="A6" s="7" t="s">
        <v>25</v>
      </c>
      <c r="B6" s="7" t="s">
        <v>12</v>
      </c>
      <c r="C6" s="7" t="s">
        <v>26</v>
      </c>
      <c r="D6" s="8" t="s">
        <v>27</v>
      </c>
      <c r="E6" s="8">
        <f t="shared" si="0"/>
        <v>35.04</v>
      </c>
      <c r="F6" s="8" t="s">
        <v>28</v>
      </c>
      <c r="G6" s="8">
        <f t="shared" si="1"/>
        <v>27.308</v>
      </c>
      <c r="H6" s="8">
        <f t="shared" si="2"/>
        <v>62.348</v>
      </c>
      <c r="I6" s="7" t="s">
        <v>25</v>
      </c>
      <c r="J6" s="4"/>
    </row>
    <row r="7" ht="44" customHeight="1" spans="1:10">
      <c r="A7" s="7" t="s">
        <v>29</v>
      </c>
      <c r="B7" s="7" t="s">
        <v>12</v>
      </c>
      <c r="C7" s="7" t="s">
        <v>30</v>
      </c>
      <c r="D7" s="8" t="s">
        <v>31</v>
      </c>
      <c r="E7" s="8">
        <f t="shared" si="0"/>
        <v>31.74</v>
      </c>
      <c r="F7" s="8" t="s">
        <v>32</v>
      </c>
      <c r="G7" s="8">
        <f t="shared" si="1"/>
        <v>30.2</v>
      </c>
      <c r="H7" s="8">
        <f t="shared" si="2"/>
        <v>61.94</v>
      </c>
      <c r="I7" s="7" t="s">
        <v>29</v>
      </c>
      <c r="J7" s="4"/>
    </row>
    <row r="8" ht="44" customHeight="1" spans="1:10">
      <c r="A8" s="7" t="s">
        <v>33</v>
      </c>
      <c r="B8" s="7" t="s">
        <v>12</v>
      </c>
      <c r="C8" s="7" t="s">
        <v>34</v>
      </c>
      <c r="D8" s="8" t="s">
        <v>35</v>
      </c>
      <c r="E8" s="8">
        <f t="shared" si="0"/>
        <v>32.7</v>
      </c>
      <c r="F8" s="8" t="s">
        <v>36</v>
      </c>
      <c r="G8" s="8">
        <f t="shared" si="1"/>
        <v>27.468</v>
      </c>
      <c r="H8" s="8">
        <f t="shared" si="2"/>
        <v>60.168</v>
      </c>
      <c r="I8" s="7" t="s">
        <v>33</v>
      </c>
      <c r="J8" s="4"/>
    </row>
    <row r="9" ht="44" customHeight="1" spans="1:10">
      <c r="A9" s="7" t="s">
        <v>37</v>
      </c>
      <c r="B9" s="7" t="s">
        <v>38</v>
      </c>
      <c r="C9" s="7" t="s">
        <v>39</v>
      </c>
      <c r="D9" s="8" t="s">
        <v>40</v>
      </c>
      <c r="E9" s="8">
        <f t="shared" si="0"/>
        <v>46.26</v>
      </c>
      <c r="F9" s="8" t="s">
        <v>41</v>
      </c>
      <c r="G9" s="8">
        <f t="shared" si="1"/>
        <v>27.6</v>
      </c>
      <c r="H9" s="8">
        <f t="shared" si="2"/>
        <v>73.86</v>
      </c>
      <c r="I9" s="7" t="s">
        <v>11</v>
      </c>
      <c r="J9" s="4"/>
    </row>
    <row r="10" ht="44" customHeight="1" spans="1:10">
      <c r="A10" s="7" t="s">
        <v>42</v>
      </c>
      <c r="B10" s="7" t="s">
        <v>38</v>
      </c>
      <c r="C10" s="7" t="s">
        <v>43</v>
      </c>
      <c r="D10" s="8" t="s">
        <v>44</v>
      </c>
      <c r="E10" s="8">
        <f t="shared" si="0"/>
        <v>42.54</v>
      </c>
      <c r="F10" s="8" t="s">
        <v>45</v>
      </c>
      <c r="G10" s="8">
        <f t="shared" si="1"/>
        <v>28.668</v>
      </c>
      <c r="H10" s="8">
        <f t="shared" si="2"/>
        <v>71.208</v>
      </c>
      <c r="I10" s="7" t="s">
        <v>16</v>
      </c>
      <c r="J10" s="4"/>
    </row>
    <row r="11" ht="44" customHeight="1" spans="1:10">
      <c r="A11" s="7" t="s">
        <v>46</v>
      </c>
      <c r="B11" s="7" t="s">
        <v>47</v>
      </c>
      <c r="C11" s="7" t="s">
        <v>48</v>
      </c>
      <c r="D11" s="8" t="s">
        <v>49</v>
      </c>
      <c r="E11" s="8">
        <f t="shared" si="0"/>
        <v>38.82</v>
      </c>
      <c r="F11" s="8" t="s">
        <v>50</v>
      </c>
      <c r="G11" s="8">
        <f t="shared" si="1"/>
        <v>24.4</v>
      </c>
      <c r="H11" s="8">
        <f t="shared" si="2"/>
        <v>63.22</v>
      </c>
      <c r="I11" s="7" t="s">
        <v>20</v>
      </c>
      <c r="J11" s="4"/>
    </row>
    <row r="12" ht="44" customHeight="1" spans="1:10">
      <c r="A12" s="7" t="s">
        <v>51</v>
      </c>
      <c r="B12" s="7" t="s">
        <v>52</v>
      </c>
      <c r="C12" s="7" t="s">
        <v>53</v>
      </c>
      <c r="D12" s="8" t="s">
        <v>54</v>
      </c>
      <c r="E12" s="8">
        <f t="shared" si="0"/>
        <v>43.2</v>
      </c>
      <c r="F12" s="8" t="s">
        <v>55</v>
      </c>
      <c r="G12" s="8">
        <f t="shared" si="1"/>
        <v>30.4</v>
      </c>
      <c r="H12" s="8">
        <f t="shared" si="2"/>
        <v>73.6</v>
      </c>
      <c r="I12" s="7" t="s">
        <v>11</v>
      </c>
      <c r="J12" s="4"/>
    </row>
    <row r="13" ht="44" customHeight="1" spans="1:10">
      <c r="A13" s="7" t="s">
        <v>56</v>
      </c>
      <c r="B13" s="7" t="s">
        <v>57</v>
      </c>
      <c r="C13" s="7" t="s">
        <v>58</v>
      </c>
      <c r="D13" s="8" t="s">
        <v>59</v>
      </c>
      <c r="E13" s="8">
        <f t="shared" si="0"/>
        <v>43.8</v>
      </c>
      <c r="F13" s="8" t="s">
        <v>60</v>
      </c>
      <c r="G13" s="8">
        <f t="shared" si="1"/>
        <v>26.532</v>
      </c>
      <c r="H13" s="8">
        <f t="shared" si="2"/>
        <v>70.332</v>
      </c>
      <c r="I13" s="7" t="s">
        <v>16</v>
      </c>
      <c r="J13" s="4"/>
    </row>
    <row r="14" ht="44" customHeight="1" spans="1:10">
      <c r="A14" s="7" t="s">
        <v>61</v>
      </c>
      <c r="B14" s="7" t="s">
        <v>57</v>
      </c>
      <c r="C14" s="7" t="s">
        <v>62</v>
      </c>
      <c r="D14" s="8" t="s">
        <v>63</v>
      </c>
      <c r="E14" s="8">
        <f t="shared" si="0"/>
        <v>45.42</v>
      </c>
      <c r="F14" s="8" t="s">
        <v>50</v>
      </c>
      <c r="G14" s="8">
        <f t="shared" si="1"/>
        <v>24.4</v>
      </c>
      <c r="H14" s="8">
        <f t="shared" si="2"/>
        <v>69.82</v>
      </c>
      <c r="I14" s="7" t="s">
        <v>20</v>
      </c>
      <c r="J14" s="4"/>
    </row>
    <row r="15" ht="44" customHeight="1" spans="1:10">
      <c r="A15" s="7" t="s">
        <v>64</v>
      </c>
      <c r="B15" s="7" t="s">
        <v>57</v>
      </c>
      <c r="C15" s="7" t="s">
        <v>65</v>
      </c>
      <c r="D15" s="8" t="s">
        <v>66</v>
      </c>
      <c r="E15" s="8">
        <f t="shared" si="0"/>
        <v>41.46</v>
      </c>
      <c r="F15" s="8" t="s">
        <v>67</v>
      </c>
      <c r="G15" s="8">
        <f t="shared" si="1"/>
        <v>26.132</v>
      </c>
      <c r="H15" s="8">
        <f t="shared" si="2"/>
        <v>67.592</v>
      </c>
      <c r="I15" s="7" t="s">
        <v>25</v>
      </c>
      <c r="J15" s="4"/>
    </row>
    <row r="16" ht="44" customHeight="1" spans="1:10">
      <c r="A16" s="7" t="s">
        <v>68</v>
      </c>
      <c r="B16" s="9" t="s">
        <v>69</v>
      </c>
      <c r="C16" s="7" t="s">
        <v>70</v>
      </c>
      <c r="D16" s="10" t="s">
        <v>71</v>
      </c>
      <c r="E16" s="10" t="s">
        <v>71</v>
      </c>
      <c r="F16" s="10">
        <v>66</v>
      </c>
      <c r="G16" s="10" t="s">
        <v>71</v>
      </c>
      <c r="H16" s="8" t="s">
        <v>72</v>
      </c>
      <c r="I16" s="7" t="s">
        <v>11</v>
      </c>
      <c r="J16" s="12"/>
    </row>
    <row r="17" ht="44" customHeight="1" spans="1:10">
      <c r="A17" s="7" t="s">
        <v>73</v>
      </c>
      <c r="B17" s="9" t="s">
        <v>74</v>
      </c>
      <c r="C17" s="7" t="s">
        <v>75</v>
      </c>
      <c r="D17" s="10" t="s">
        <v>71</v>
      </c>
      <c r="E17" s="10" t="s">
        <v>71</v>
      </c>
      <c r="F17" s="10">
        <v>79.67</v>
      </c>
      <c r="G17" s="10" t="s">
        <v>71</v>
      </c>
      <c r="H17" s="8" t="s">
        <v>76</v>
      </c>
      <c r="I17" s="7" t="s">
        <v>11</v>
      </c>
      <c r="J17" s="12"/>
    </row>
    <row r="18" ht="44" customHeight="1" spans="1:10">
      <c r="A18" s="7" t="s">
        <v>77</v>
      </c>
      <c r="B18" s="9" t="s">
        <v>74</v>
      </c>
      <c r="C18" s="7" t="s">
        <v>78</v>
      </c>
      <c r="D18" s="10" t="s">
        <v>71</v>
      </c>
      <c r="E18" s="10" t="s">
        <v>71</v>
      </c>
      <c r="F18" s="10">
        <v>62</v>
      </c>
      <c r="G18" s="10" t="s">
        <v>71</v>
      </c>
      <c r="H18" s="8" t="s">
        <v>79</v>
      </c>
      <c r="I18" s="7" t="s">
        <v>16</v>
      </c>
      <c r="J18" s="12"/>
    </row>
    <row r="19" ht="44" customHeight="1" spans="1:10">
      <c r="A19" s="7" t="s">
        <v>80</v>
      </c>
      <c r="B19" s="9" t="s">
        <v>81</v>
      </c>
      <c r="C19" s="7" t="s">
        <v>82</v>
      </c>
      <c r="D19" s="10" t="s">
        <v>71</v>
      </c>
      <c r="E19" s="10" t="s">
        <v>71</v>
      </c>
      <c r="F19" s="10">
        <v>67.33</v>
      </c>
      <c r="G19" s="10" t="s">
        <v>71</v>
      </c>
      <c r="H19" s="8" t="s">
        <v>83</v>
      </c>
      <c r="I19" s="7" t="s">
        <v>11</v>
      </c>
      <c r="J19" s="12"/>
    </row>
    <row r="20" ht="44" customHeight="1" spans="1:10">
      <c r="A20" s="7" t="s">
        <v>84</v>
      </c>
      <c r="B20" s="9" t="s">
        <v>85</v>
      </c>
      <c r="C20" s="7" t="s">
        <v>86</v>
      </c>
      <c r="D20" s="10" t="s">
        <v>71</v>
      </c>
      <c r="E20" s="10" t="s">
        <v>71</v>
      </c>
      <c r="F20" s="10">
        <v>76.33</v>
      </c>
      <c r="G20" s="10" t="s">
        <v>71</v>
      </c>
      <c r="H20" s="8" t="s">
        <v>87</v>
      </c>
      <c r="I20" s="7" t="s">
        <v>11</v>
      </c>
      <c r="J20" s="12"/>
    </row>
    <row r="21" ht="44" customHeight="1" spans="1:10">
      <c r="A21" s="7" t="s">
        <v>88</v>
      </c>
      <c r="B21" s="9" t="s">
        <v>89</v>
      </c>
      <c r="C21" s="7" t="s">
        <v>90</v>
      </c>
      <c r="D21" s="10" t="s">
        <v>71</v>
      </c>
      <c r="E21" s="10" t="s">
        <v>71</v>
      </c>
      <c r="F21" s="10">
        <v>68.17</v>
      </c>
      <c r="G21" s="10" t="s">
        <v>71</v>
      </c>
      <c r="H21" s="8" t="s">
        <v>91</v>
      </c>
      <c r="I21" s="7" t="s">
        <v>11</v>
      </c>
      <c r="J21" s="12"/>
    </row>
    <row r="22" ht="44" customHeight="1" spans="1:10">
      <c r="A22" s="7" t="s">
        <v>92</v>
      </c>
      <c r="B22" s="9" t="s">
        <v>93</v>
      </c>
      <c r="C22" s="7" t="s">
        <v>94</v>
      </c>
      <c r="D22" s="10" t="s">
        <v>71</v>
      </c>
      <c r="E22" s="10" t="s">
        <v>71</v>
      </c>
      <c r="F22" s="10">
        <v>76.33</v>
      </c>
      <c r="G22" s="10" t="s">
        <v>71</v>
      </c>
      <c r="H22" s="8" t="s">
        <v>87</v>
      </c>
      <c r="I22" s="7" t="s">
        <v>11</v>
      </c>
      <c r="J22" s="12"/>
    </row>
    <row r="23" ht="44" customHeight="1" spans="1:10">
      <c r="A23" s="7" t="s">
        <v>95</v>
      </c>
      <c r="B23" s="9" t="s">
        <v>96</v>
      </c>
      <c r="C23" s="7" t="s">
        <v>97</v>
      </c>
      <c r="D23" s="10" t="s">
        <v>71</v>
      </c>
      <c r="E23" s="10" t="s">
        <v>71</v>
      </c>
      <c r="F23" s="10" t="s">
        <v>71</v>
      </c>
      <c r="G23" s="10" t="s">
        <v>71</v>
      </c>
      <c r="H23" s="10" t="s">
        <v>71</v>
      </c>
      <c r="I23" s="7"/>
      <c r="J23" s="4" t="s">
        <v>98</v>
      </c>
    </row>
    <row r="24" ht="44" customHeight="1" spans="1:10">
      <c r="A24" s="7" t="s">
        <v>99</v>
      </c>
      <c r="B24" s="9" t="s">
        <v>100</v>
      </c>
      <c r="C24" s="7" t="s">
        <v>101</v>
      </c>
      <c r="D24" s="10" t="s">
        <v>71</v>
      </c>
      <c r="E24" s="10" t="s">
        <v>71</v>
      </c>
      <c r="F24" s="10" t="s">
        <v>71</v>
      </c>
      <c r="G24" s="10" t="s">
        <v>71</v>
      </c>
      <c r="H24" s="10" t="s">
        <v>71</v>
      </c>
      <c r="I24" s="7"/>
      <c r="J24" s="4" t="s">
        <v>98</v>
      </c>
    </row>
    <row r="25" ht="44" customHeight="1" spans="1:10">
      <c r="A25" s="7" t="s">
        <v>102</v>
      </c>
      <c r="B25" s="9" t="s">
        <v>103</v>
      </c>
      <c r="C25" s="7" t="s">
        <v>104</v>
      </c>
      <c r="D25" s="10" t="s">
        <v>71</v>
      </c>
      <c r="E25" s="10" t="s">
        <v>71</v>
      </c>
      <c r="F25" s="10" t="s">
        <v>71</v>
      </c>
      <c r="G25" s="10" t="s">
        <v>71</v>
      </c>
      <c r="H25" s="10" t="s">
        <v>71</v>
      </c>
      <c r="I25" s="7"/>
      <c r="J25" s="4" t="s">
        <v>98</v>
      </c>
    </row>
  </sheetData>
  <sheetProtection password="C601" sheet="1" objects="1"/>
  <mergeCells count="1">
    <mergeCell ref="A1:J1"/>
  </mergeCells>
  <printOptions horizontalCentered="1"/>
  <pageMargins left="0.393055555555556" right="0.393055555555556" top="0.590277777777778" bottom="0.554861111111111" header="0.298611111111111" footer="0.298611111111111"/>
  <pageSetup paperSize="9" scale="9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2020-11-09T01:53:00Z</dcterms:created>
  <dcterms:modified xsi:type="dcterms:W3CDTF">2020-11-10T03:21:24Z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