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140"/>
  </bookViews>
  <sheets>
    <sheet name="Sheet1" sheetId="1" r:id="rId1"/>
  </sheets>
  <definedNames>
    <definedName name="_xlnm.Print_Area" localSheetId="0">Sheet1!$A$4:$Q$31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<sst xmlns="http://schemas.openxmlformats.org/spreadsheetml/2006/main" count="120">
  <si>
    <t>灵武市2020年公开招聘事业单位工作人员拟聘用人员公示名单</t>
  </si>
  <si>
    <t xml:space="preserve">    主管部门（盖章）：灵武市人力资源和社会保障局</t>
  </si>
  <si>
    <t>序号</t>
  </si>
  <si>
    <t>招聘单位</t>
  </si>
  <si>
    <t>招聘岗位</t>
  </si>
  <si>
    <t>岗位代码</t>
  </si>
  <si>
    <t>姓名</t>
  </si>
  <si>
    <t>性别</t>
  </si>
  <si>
    <t>民族</t>
  </si>
  <si>
    <t>学历</t>
  </si>
  <si>
    <t>学位</t>
  </si>
  <si>
    <t>所学专业</t>
  </si>
  <si>
    <t>毕业院校</t>
  </si>
  <si>
    <t>毕业时间</t>
  </si>
  <si>
    <t>笔试成绩</t>
  </si>
  <si>
    <t>加分</t>
  </si>
  <si>
    <t>面试成绩</t>
  </si>
  <si>
    <t>总成绩</t>
  </si>
  <si>
    <t>备注</t>
  </si>
  <si>
    <t>灵武市第二小学</t>
  </si>
  <si>
    <t>语文教师</t>
  </si>
  <si>
    <t>038094</t>
  </si>
  <si>
    <t>牛睿娟</t>
  </si>
  <si>
    <t>女</t>
  </si>
  <si>
    <t>汉族</t>
  </si>
  <si>
    <t>大学本科毕业</t>
  </si>
  <si>
    <t>学士</t>
  </si>
  <si>
    <t>汉语言文学教育</t>
  </si>
  <si>
    <t>宁夏师范学院</t>
  </si>
  <si>
    <t>2019-06-20</t>
  </si>
  <si>
    <t>唐倩</t>
  </si>
  <si>
    <t>教育学（师范类）</t>
  </si>
  <si>
    <t>太原师范学院</t>
  </si>
  <si>
    <t>2018-07-01</t>
  </si>
  <si>
    <t>张梦雪</t>
  </si>
  <si>
    <t>晋中学院</t>
  </si>
  <si>
    <t>2017-07-01</t>
  </si>
  <si>
    <t>李玉婧</t>
  </si>
  <si>
    <t>湖南科技大学</t>
  </si>
  <si>
    <t>2018-06-22</t>
  </si>
  <si>
    <t>数学教师</t>
  </si>
  <si>
    <t>038095</t>
  </si>
  <si>
    <t>金小芳</t>
  </si>
  <si>
    <t>回族</t>
  </si>
  <si>
    <t>数学与应用数学（教师教育）</t>
  </si>
  <si>
    <t>宁夏大学</t>
  </si>
  <si>
    <t>2019-06-14</t>
  </si>
  <si>
    <t>田雪霞</t>
  </si>
  <si>
    <t>王瑶</t>
  </si>
  <si>
    <t>数学与应用数学</t>
  </si>
  <si>
    <t>2019-06-28</t>
  </si>
  <si>
    <t>陈国凤</t>
  </si>
  <si>
    <t>灵武市第九小学</t>
  </si>
  <si>
    <t>038096</t>
  </si>
  <si>
    <t>孟彩玲</t>
  </si>
  <si>
    <t>2019-06-08</t>
  </si>
  <si>
    <t>马海燕</t>
  </si>
  <si>
    <t>汉语言</t>
  </si>
  <si>
    <t>信阳师范学院</t>
  </si>
  <si>
    <t>2018-06-20</t>
  </si>
  <si>
    <t>张楠</t>
  </si>
  <si>
    <t>教育学</t>
  </si>
  <si>
    <t>鲁东大学</t>
  </si>
  <si>
    <t>2017-07-25</t>
  </si>
  <si>
    <t>詹雪</t>
  </si>
  <si>
    <t>重庆师范大学涉外商贸学院</t>
  </si>
  <si>
    <t>2019-07-01</t>
  </si>
  <si>
    <t>田雪</t>
  </si>
  <si>
    <t>2018-06-15</t>
  </si>
  <si>
    <t>038097</t>
  </si>
  <si>
    <t>苏雅馨</t>
  </si>
  <si>
    <t>西北民族大学</t>
  </si>
  <si>
    <t>2020-07-01</t>
  </si>
  <si>
    <t>郭梦婷</t>
  </si>
  <si>
    <t>2020-06-01</t>
  </si>
  <si>
    <t>顾霞</t>
  </si>
  <si>
    <t>葛瑶</t>
  </si>
  <si>
    <t>双学士</t>
  </si>
  <si>
    <t>内蒙古师范大学</t>
  </si>
  <si>
    <t>张娥</t>
  </si>
  <si>
    <t>李昱香</t>
  </si>
  <si>
    <t>英语教师</t>
  </si>
  <si>
    <t>038098</t>
  </si>
  <si>
    <t>王彤</t>
  </si>
  <si>
    <t>英语</t>
  </si>
  <si>
    <t>安徽财经大学</t>
  </si>
  <si>
    <t>2014-07-10</t>
  </si>
  <si>
    <t>胡志蕾</t>
  </si>
  <si>
    <t>山西财经大学</t>
  </si>
  <si>
    <t>2016-07-01</t>
  </si>
  <si>
    <t>王凯</t>
  </si>
  <si>
    <t>2016-06-08</t>
  </si>
  <si>
    <t>赵悦淇</t>
  </si>
  <si>
    <t>宁夏大学新华学院</t>
  </si>
  <si>
    <t>2016-06-07</t>
  </si>
  <si>
    <t>音乐教师</t>
  </si>
  <si>
    <t>038099</t>
  </si>
  <si>
    <t>陈芳芳</t>
  </si>
  <si>
    <t>宁夏理工学院</t>
  </si>
  <si>
    <t>2020-07-07</t>
  </si>
  <si>
    <t>体育教师</t>
  </si>
  <si>
    <t>038100</t>
  </si>
  <si>
    <t>李小飞</t>
  </si>
  <si>
    <t>男</t>
  </si>
  <si>
    <t>体育教育</t>
  </si>
  <si>
    <t>延安大学</t>
  </si>
  <si>
    <t>灵武市第十小学</t>
  </si>
  <si>
    <t>038102</t>
  </si>
  <si>
    <t>顾小林</t>
  </si>
  <si>
    <t>宁夏大学数学统计学院</t>
  </si>
  <si>
    <t>2017-05-24</t>
  </si>
  <si>
    <t>信息技术教师</t>
  </si>
  <si>
    <t>038103</t>
  </si>
  <si>
    <t>余梅</t>
  </si>
  <si>
    <t>计算机科学与技术（教师教育）</t>
  </si>
  <si>
    <t>宁夏大学信息工程学院</t>
  </si>
  <si>
    <t>美术教师</t>
  </si>
  <si>
    <t>038104</t>
  </si>
  <si>
    <t>柳倩文</t>
  </si>
  <si>
    <t>美术学（师范类专业)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</si>
</sst>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_ "/>
    <numFmt numFmtId="177" formatCode="0.00_ "/>
  </numFmts>
  <fonts count="26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8"/>
      <color theme="1"/>
      <name val="宋体"/>
      <charset val="134"/>
    </font>
    <font>
      <sz val="8"/>
      <color indexed="8"/>
      <name val="宋体"/>
      <charset val="134"/>
    </font>
    <font>
      <sz val="8"/>
      <color indexed="8"/>
      <name val="宋体"/>
      <charset val="134"/>
      <scheme val="minor"/>
    </font>
    <font>
      <sz val="8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8" fillId="21" borderId="7" applyNumberFormat="0" applyAlignment="0" applyProtection="0">
      <alignment vertical="center"/>
    </xf>
    <xf numFmtId="0" fontId="21" fillId="21" borderId="6" applyNumberFormat="0" applyAlignment="0" applyProtection="0">
      <alignment vertical="center"/>
    </xf>
    <xf numFmtId="0" fontId="24" fillId="32" borderId="10" applyNumberForma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33"/>
  <sheetViews>
    <sheetView tabSelected="1" topLeftCell="A7" workbookViewId="0">
      <selection activeCell="I5" sqref="I5"/>
    </sheetView>
  </sheetViews>
  <sheetFormatPr defaultColWidth="9" defaultRowHeight="13.5"/>
  <cols>
    <col min="1" max="1" width="3.875" customWidth="1"/>
    <col min="2" max="2" width="14" customWidth="1"/>
    <col min="3" max="3" width="9.875" style="3" customWidth="1"/>
    <col min="4" max="4" width="8.5" style="3" customWidth="1"/>
    <col min="5" max="5" width="8.375" style="4" customWidth="1"/>
    <col min="6" max="6" width="5" style="4" customWidth="1"/>
    <col min="7" max="7" width="5.25" style="4" customWidth="1"/>
    <col min="8" max="8" width="13" style="3" customWidth="1"/>
    <col min="9" max="9" width="7" style="3" customWidth="1"/>
    <col min="10" max="10" width="15.75" style="3" customWidth="1"/>
    <col min="11" max="11" width="12.125" style="3" customWidth="1"/>
    <col min="12" max="12" width="8.75" style="3" customWidth="1"/>
    <col min="13" max="13" width="6.875" style="3" customWidth="1"/>
    <col min="14" max="14" width="3.625" style="3" customWidth="1"/>
    <col min="15" max="15" width="7.125" style="3" customWidth="1"/>
    <col min="16" max="16" width="5.625" style="3" customWidth="1"/>
    <col min="17" max="17" width="6" customWidth="1"/>
  </cols>
  <sheetData>
    <row r="1" ht="39" customHeight="1" spans="1:17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ht="30" customHeight="1" spans="1:17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="1" customFormat="1" ht="33" customHeight="1" spans="1:17">
      <c r="A3" s="7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17" t="s">
        <v>18</v>
      </c>
    </row>
    <row r="4" ht="24" customHeight="1" spans="1:17">
      <c r="A4" s="7">
        <v>1</v>
      </c>
      <c r="B4" s="9" t="s">
        <v>19</v>
      </c>
      <c r="C4" s="9" t="s">
        <v>20</v>
      </c>
      <c r="D4" s="10" t="s">
        <v>21</v>
      </c>
      <c r="E4" s="9" t="s">
        <v>22</v>
      </c>
      <c r="F4" s="11" t="s">
        <v>23</v>
      </c>
      <c r="G4" s="11" t="s">
        <v>24</v>
      </c>
      <c r="H4" s="7" t="s">
        <v>25</v>
      </c>
      <c r="I4" s="7" t="s">
        <v>26</v>
      </c>
      <c r="J4" s="13" t="s">
        <v>27</v>
      </c>
      <c r="K4" s="13" t="s">
        <v>28</v>
      </c>
      <c r="L4" s="14" t="s">
        <v>29</v>
      </c>
      <c r="M4" s="7">
        <v>237.5</v>
      </c>
      <c r="N4" s="7">
        <v>0</v>
      </c>
      <c r="O4" s="15">
        <v>85.2</v>
      </c>
      <c r="P4" s="15">
        <f>(M4/3)*0.5+O4*0.5</f>
        <v>82.1833333333333</v>
      </c>
      <c r="Q4" s="2"/>
    </row>
    <row r="5" ht="24" customHeight="1" spans="1:17">
      <c r="A5" s="7">
        <v>2</v>
      </c>
      <c r="B5" s="9" t="s">
        <v>19</v>
      </c>
      <c r="C5" s="9" t="s">
        <v>20</v>
      </c>
      <c r="D5" s="10" t="s">
        <v>21</v>
      </c>
      <c r="E5" s="9" t="s">
        <v>30</v>
      </c>
      <c r="F5" s="11" t="s">
        <v>23</v>
      </c>
      <c r="G5" s="11" t="s">
        <v>24</v>
      </c>
      <c r="H5" s="7" t="s">
        <v>25</v>
      </c>
      <c r="I5" s="7" t="s">
        <v>26</v>
      </c>
      <c r="J5" s="13" t="s">
        <v>31</v>
      </c>
      <c r="K5" s="13" t="s">
        <v>32</v>
      </c>
      <c r="L5" s="14" t="s">
        <v>33</v>
      </c>
      <c r="M5" s="7">
        <v>232.5</v>
      </c>
      <c r="N5" s="7">
        <v>0</v>
      </c>
      <c r="O5" s="15">
        <v>86.8</v>
      </c>
      <c r="P5" s="15">
        <f t="shared" ref="P5:P11" si="0">(M5/3)*0.5+O5*0.5</f>
        <v>82.15</v>
      </c>
      <c r="Q5" s="2"/>
    </row>
    <row r="6" ht="24" customHeight="1" spans="1:17">
      <c r="A6" s="7">
        <v>3</v>
      </c>
      <c r="B6" s="9" t="s">
        <v>19</v>
      </c>
      <c r="C6" s="9" t="s">
        <v>20</v>
      </c>
      <c r="D6" s="10" t="s">
        <v>21</v>
      </c>
      <c r="E6" s="9" t="s">
        <v>34</v>
      </c>
      <c r="F6" s="11" t="s">
        <v>23</v>
      </c>
      <c r="G6" s="11" t="s">
        <v>24</v>
      </c>
      <c r="H6" s="7" t="s">
        <v>25</v>
      </c>
      <c r="I6" s="7" t="s">
        <v>26</v>
      </c>
      <c r="J6" s="13" t="s">
        <v>27</v>
      </c>
      <c r="K6" s="13" t="s">
        <v>35</v>
      </c>
      <c r="L6" s="14" t="s">
        <v>36</v>
      </c>
      <c r="M6" s="7">
        <v>238</v>
      </c>
      <c r="N6" s="7">
        <v>0</v>
      </c>
      <c r="O6" s="15">
        <v>82</v>
      </c>
      <c r="P6" s="15">
        <f t="shared" si="0"/>
        <v>80.6666666666667</v>
      </c>
      <c r="Q6" s="2"/>
    </row>
    <row r="7" ht="24" customHeight="1" spans="1:18">
      <c r="A7" s="7">
        <v>4</v>
      </c>
      <c r="B7" s="9" t="s">
        <v>19</v>
      </c>
      <c r="C7" s="9" t="s">
        <v>20</v>
      </c>
      <c r="D7" s="10" t="s">
        <v>21</v>
      </c>
      <c r="E7" s="9" t="s">
        <v>37</v>
      </c>
      <c r="F7" s="11" t="s">
        <v>23</v>
      </c>
      <c r="G7" s="11" t="s">
        <v>24</v>
      </c>
      <c r="H7" s="7" t="s">
        <v>25</v>
      </c>
      <c r="I7" s="7" t="s">
        <v>26</v>
      </c>
      <c r="J7" s="13" t="s">
        <v>27</v>
      </c>
      <c r="K7" s="13" t="s">
        <v>38</v>
      </c>
      <c r="L7" s="14" t="s">
        <v>39</v>
      </c>
      <c r="M7" s="7">
        <v>233.5</v>
      </c>
      <c r="N7" s="7">
        <v>0</v>
      </c>
      <c r="O7" s="15">
        <v>82.2</v>
      </c>
      <c r="P7" s="15">
        <f t="shared" si="0"/>
        <v>80.0166666666667</v>
      </c>
      <c r="Q7" s="2"/>
      <c r="R7" s="18"/>
    </row>
    <row r="8" ht="24" customHeight="1" spans="1:17">
      <c r="A8" s="7">
        <v>5</v>
      </c>
      <c r="B8" s="9" t="s">
        <v>19</v>
      </c>
      <c r="C8" s="9" t="s">
        <v>40</v>
      </c>
      <c r="D8" s="10" t="s">
        <v>41</v>
      </c>
      <c r="E8" s="9" t="s">
        <v>42</v>
      </c>
      <c r="F8" s="11" t="s">
        <v>23</v>
      </c>
      <c r="G8" s="11" t="s">
        <v>43</v>
      </c>
      <c r="H8" s="7" t="s">
        <v>25</v>
      </c>
      <c r="I8" s="7" t="s">
        <v>26</v>
      </c>
      <c r="J8" s="13" t="s">
        <v>44</v>
      </c>
      <c r="K8" s="13" t="s">
        <v>45</v>
      </c>
      <c r="L8" s="14" t="s">
        <v>46</v>
      </c>
      <c r="M8" s="16">
        <v>275.5</v>
      </c>
      <c r="N8" s="7">
        <v>5</v>
      </c>
      <c r="O8" s="15">
        <v>83.4</v>
      </c>
      <c r="P8" s="15">
        <f t="shared" si="0"/>
        <v>87.6166666666667</v>
      </c>
      <c r="Q8" s="2"/>
    </row>
    <row r="9" ht="24" customHeight="1" spans="1:17">
      <c r="A9" s="7">
        <v>6</v>
      </c>
      <c r="B9" s="9" t="s">
        <v>19</v>
      </c>
      <c r="C9" s="9" t="s">
        <v>40</v>
      </c>
      <c r="D9" s="10" t="s">
        <v>41</v>
      </c>
      <c r="E9" s="9" t="s">
        <v>47</v>
      </c>
      <c r="F9" s="11" t="s">
        <v>23</v>
      </c>
      <c r="G9" s="11" t="s">
        <v>43</v>
      </c>
      <c r="H9" s="7" t="s">
        <v>25</v>
      </c>
      <c r="I9" s="7" t="s">
        <v>26</v>
      </c>
      <c r="J9" s="13" t="s">
        <v>44</v>
      </c>
      <c r="K9" s="13" t="s">
        <v>45</v>
      </c>
      <c r="L9" s="14" t="s">
        <v>46</v>
      </c>
      <c r="M9" s="9">
        <v>274.5</v>
      </c>
      <c r="N9" s="7">
        <v>5</v>
      </c>
      <c r="O9" s="15">
        <v>82</v>
      </c>
      <c r="P9" s="15">
        <f t="shared" si="0"/>
        <v>86.75</v>
      </c>
      <c r="Q9" s="2"/>
    </row>
    <row r="10" ht="24" customHeight="1" spans="1:17">
      <c r="A10" s="7">
        <v>7</v>
      </c>
      <c r="B10" s="9" t="s">
        <v>19</v>
      </c>
      <c r="C10" s="9" t="s">
        <v>40</v>
      </c>
      <c r="D10" s="10" t="s">
        <v>41</v>
      </c>
      <c r="E10" s="9" t="s">
        <v>48</v>
      </c>
      <c r="F10" s="11" t="s">
        <v>23</v>
      </c>
      <c r="G10" s="11" t="s">
        <v>24</v>
      </c>
      <c r="H10" s="7" t="s">
        <v>25</v>
      </c>
      <c r="I10" s="7" t="s">
        <v>26</v>
      </c>
      <c r="J10" s="13" t="s">
        <v>49</v>
      </c>
      <c r="K10" s="13" t="s">
        <v>28</v>
      </c>
      <c r="L10" s="14" t="s">
        <v>50</v>
      </c>
      <c r="M10" s="9">
        <v>259</v>
      </c>
      <c r="N10" s="7">
        <v>0</v>
      </c>
      <c r="O10" s="15">
        <v>83.4</v>
      </c>
      <c r="P10" s="15">
        <f t="shared" si="0"/>
        <v>84.8666666666667</v>
      </c>
      <c r="Q10" s="2"/>
    </row>
    <row r="11" ht="24" customHeight="1" spans="1:17">
      <c r="A11" s="7">
        <v>8</v>
      </c>
      <c r="B11" s="9" t="s">
        <v>19</v>
      </c>
      <c r="C11" s="9" t="s">
        <v>40</v>
      </c>
      <c r="D11" s="10" t="s">
        <v>41</v>
      </c>
      <c r="E11" s="9" t="s">
        <v>51</v>
      </c>
      <c r="F11" s="11" t="s">
        <v>23</v>
      </c>
      <c r="G11" s="11" t="s">
        <v>24</v>
      </c>
      <c r="H11" s="7" t="s">
        <v>25</v>
      </c>
      <c r="I11" s="7" t="s">
        <v>26</v>
      </c>
      <c r="J11" s="13" t="s">
        <v>49</v>
      </c>
      <c r="K11" s="13" t="s">
        <v>28</v>
      </c>
      <c r="L11" s="14" t="s">
        <v>29</v>
      </c>
      <c r="M11" s="9">
        <v>260.5</v>
      </c>
      <c r="N11" s="7">
        <v>0</v>
      </c>
      <c r="O11" s="15">
        <v>78.4</v>
      </c>
      <c r="P11" s="15">
        <f t="shared" si="0"/>
        <v>82.6166666666667</v>
      </c>
      <c r="Q11" s="2"/>
    </row>
    <row r="12" ht="24" customHeight="1" spans="1:17">
      <c r="A12" s="7">
        <v>9</v>
      </c>
      <c r="B12" s="9" t="s">
        <v>52</v>
      </c>
      <c r="C12" s="9" t="s">
        <v>20</v>
      </c>
      <c r="D12" s="10" t="s">
        <v>53</v>
      </c>
      <c r="E12" s="9" t="s">
        <v>54</v>
      </c>
      <c r="F12" s="11" t="s">
        <v>23</v>
      </c>
      <c r="G12" s="11" t="s">
        <v>24</v>
      </c>
      <c r="H12" s="7" t="s">
        <v>25</v>
      </c>
      <c r="I12" s="7" t="s">
        <v>26</v>
      </c>
      <c r="J12" s="13" t="s">
        <v>27</v>
      </c>
      <c r="K12" s="13" t="s">
        <v>38</v>
      </c>
      <c r="L12" s="14" t="s">
        <v>55</v>
      </c>
      <c r="M12" s="9">
        <v>235</v>
      </c>
      <c r="N12" s="9">
        <v>0</v>
      </c>
      <c r="O12" s="15">
        <v>89.2</v>
      </c>
      <c r="P12" s="15">
        <f t="shared" ref="P12:P22" si="1">(M12/3)*0.5+O12*0.5</f>
        <v>83.7666666666667</v>
      </c>
      <c r="Q12" s="2"/>
    </row>
    <row r="13" ht="24" customHeight="1" spans="1:17">
      <c r="A13" s="7">
        <v>10</v>
      </c>
      <c r="B13" s="9" t="s">
        <v>52</v>
      </c>
      <c r="C13" s="9" t="s">
        <v>20</v>
      </c>
      <c r="D13" s="10" t="s">
        <v>53</v>
      </c>
      <c r="E13" s="9" t="s">
        <v>56</v>
      </c>
      <c r="F13" s="11" t="s">
        <v>23</v>
      </c>
      <c r="G13" s="11" t="s">
        <v>43</v>
      </c>
      <c r="H13" s="7" t="s">
        <v>25</v>
      </c>
      <c r="I13" s="7" t="s">
        <v>26</v>
      </c>
      <c r="J13" s="13" t="s">
        <v>57</v>
      </c>
      <c r="K13" s="13" t="s">
        <v>58</v>
      </c>
      <c r="L13" s="14" t="s">
        <v>59</v>
      </c>
      <c r="M13" s="9">
        <v>222.5</v>
      </c>
      <c r="N13" s="9">
        <v>5</v>
      </c>
      <c r="O13" s="15">
        <v>85.4</v>
      </c>
      <c r="P13" s="15">
        <f t="shared" si="1"/>
        <v>79.7833333333333</v>
      </c>
      <c r="Q13" s="2"/>
    </row>
    <row r="14" ht="24" customHeight="1" spans="1:17">
      <c r="A14" s="7">
        <v>11</v>
      </c>
      <c r="B14" s="9" t="s">
        <v>52</v>
      </c>
      <c r="C14" s="9" t="s">
        <v>20</v>
      </c>
      <c r="D14" s="10" t="s">
        <v>53</v>
      </c>
      <c r="E14" s="9" t="s">
        <v>60</v>
      </c>
      <c r="F14" s="11" t="s">
        <v>23</v>
      </c>
      <c r="G14" s="11" t="s">
        <v>24</v>
      </c>
      <c r="H14" s="7" t="s">
        <v>25</v>
      </c>
      <c r="I14" s="7" t="s">
        <v>26</v>
      </c>
      <c r="J14" s="13" t="s">
        <v>61</v>
      </c>
      <c r="K14" s="13" t="s">
        <v>62</v>
      </c>
      <c r="L14" s="14" t="s">
        <v>63</v>
      </c>
      <c r="M14" s="9">
        <v>219</v>
      </c>
      <c r="N14" s="9">
        <v>0</v>
      </c>
      <c r="O14" s="15">
        <v>85.2</v>
      </c>
      <c r="P14" s="15">
        <f t="shared" si="1"/>
        <v>79.1</v>
      </c>
      <c r="Q14" s="2"/>
    </row>
    <row r="15" ht="24" customHeight="1" spans="1:17">
      <c r="A15" s="7">
        <v>12</v>
      </c>
      <c r="B15" s="9" t="s">
        <v>52</v>
      </c>
      <c r="C15" s="9" t="s">
        <v>20</v>
      </c>
      <c r="D15" s="10" t="s">
        <v>53</v>
      </c>
      <c r="E15" s="9" t="s">
        <v>64</v>
      </c>
      <c r="F15" s="11" t="s">
        <v>23</v>
      </c>
      <c r="G15" s="11" t="s">
        <v>24</v>
      </c>
      <c r="H15" s="7" t="s">
        <v>25</v>
      </c>
      <c r="I15" s="7" t="s">
        <v>26</v>
      </c>
      <c r="J15" s="13" t="s">
        <v>57</v>
      </c>
      <c r="K15" s="13" t="s">
        <v>65</v>
      </c>
      <c r="L15" s="14" t="s">
        <v>66</v>
      </c>
      <c r="M15" s="9">
        <v>229</v>
      </c>
      <c r="N15" s="9">
        <v>0</v>
      </c>
      <c r="O15" s="15">
        <v>80</v>
      </c>
      <c r="P15" s="15">
        <f t="shared" si="1"/>
        <v>78.1666666666667</v>
      </c>
      <c r="Q15" s="2"/>
    </row>
    <row r="16" ht="24" customHeight="1" spans="1:18">
      <c r="A16" s="7">
        <v>13</v>
      </c>
      <c r="B16" s="9" t="s">
        <v>52</v>
      </c>
      <c r="C16" s="9" t="s">
        <v>20</v>
      </c>
      <c r="D16" s="10" t="s">
        <v>53</v>
      </c>
      <c r="E16" s="9" t="s">
        <v>67</v>
      </c>
      <c r="F16" s="11" t="s">
        <v>23</v>
      </c>
      <c r="G16" s="11" t="s">
        <v>43</v>
      </c>
      <c r="H16" s="7" t="s">
        <v>25</v>
      </c>
      <c r="I16" s="7" t="s">
        <v>26</v>
      </c>
      <c r="J16" s="13" t="s">
        <v>27</v>
      </c>
      <c r="K16" s="13" t="s">
        <v>27</v>
      </c>
      <c r="L16" s="14" t="s">
        <v>68</v>
      </c>
      <c r="M16" s="9">
        <v>230.5</v>
      </c>
      <c r="N16" s="9">
        <v>5</v>
      </c>
      <c r="O16" s="15">
        <v>78.8</v>
      </c>
      <c r="P16" s="15">
        <f t="shared" si="1"/>
        <v>77.8166666666667</v>
      </c>
      <c r="Q16" s="2"/>
      <c r="R16" s="18"/>
    </row>
    <row r="17" ht="24" customHeight="1" spans="1:17">
      <c r="A17" s="7">
        <v>14</v>
      </c>
      <c r="B17" s="9" t="s">
        <v>52</v>
      </c>
      <c r="C17" s="9" t="s">
        <v>40</v>
      </c>
      <c r="D17" s="10" t="s">
        <v>69</v>
      </c>
      <c r="E17" s="9" t="s">
        <v>70</v>
      </c>
      <c r="F17" s="11" t="s">
        <v>23</v>
      </c>
      <c r="G17" s="11" t="s">
        <v>43</v>
      </c>
      <c r="H17" s="7" t="s">
        <v>25</v>
      </c>
      <c r="I17" s="7" t="s">
        <v>26</v>
      </c>
      <c r="J17" s="13" t="s">
        <v>49</v>
      </c>
      <c r="K17" s="13" t="s">
        <v>71</v>
      </c>
      <c r="L17" s="14" t="s">
        <v>72</v>
      </c>
      <c r="M17" s="9">
        <v>261.5</v>
      </c>
      <c r="N17" s="9">
        <v>5</v>
      </c>
      <c r="O17" s="15">
        <v>86.2</v>
      </c>
      <c r="P17" s="15">
        <f t="shared" si="1"/>
        <v>86.6833333333333</v>
      </c>
      <c r="Q17" s="2"/>
    </row>
    <row r="18" ht="24" customHeight="1" spans="1:17">
      <c r="A18" s="7">
        <v>15</v>
      </c>
      <c r="B18" s="9" t="s">
        <v>52</v>
      </c>
      <c r="C18" s="9" t="s">
        <v>40</v>
      </c>
      <c r="D18" s="10" t="s">
        <v>69</v>
      </c>
      <c r="E18" s="9" t="s">
        <v>73</v>
      </c>
      <c r="F18" s="11" t="s">
        <v>23</v>
      </c>
      <c r="G18" s="11" t="s">
        <v>24</v>
      </c>
      <c r="H18" s="7" t="s">
        <v>25</v>
      </c>
      <c r="I18" s="7" t="s">
        <v>26</v>
      </c>
      <c r="J18" s="13" t="s">
        <v>61</v>
      </c>
      <c r="K18" s="13" t="s">
        <v>62</v>
      </c>
      <c r="L18" s="14" t="s">
        <v>74</v>
      </c>
      <c r="M18" s="9">
        <v>259.5</v>
      </c>
      <c r="N18" s="9">
        <v>0</v>
      </c>
      <c r="O18" s="15">
        <v>84.2</v>
      </c>
      <c r="P18" s="15">
        <f t="shared" si="1"/>
        <v>85.35</v>
      </c>
      <c r="Q18" s="2"/>
    </row>
    <row r="19" ht="24" customHeight="1" spans="1:17">
      <c r="A19" s="7">
        <v>16</v>
      </c>
      <c r="B19" s="9" t="s">
        <v>52</v>
      </c>
      <c r="C19" s="9" t="s">
        <v>40</v>
      </c>
      <c r="D19" s="10" t="s">
        <v>69</v>
      </c>
      <c r="E19" s="9" t="s">
        <v>75</v>
      </c>
      <c r="F19" s="11" t="s">
        <v>23</v>
      </c>
      <c r="G19" s="11" t="s">
        <v>43</v>
      </c>
      <c r="H19" s="7" t="s">
        <v>25</v>
      </c>
      <c r="I19" s="7" t="s">
        <v>26</v>
      </c>
      <c r="J19" s="13" t="s">
        <v>49</v>
      </c>
      <c r="K19" s="13" t="s">
        <v>28</v>
      </c>
      <c r="L19" s="14" t="s">
        <v>29</v>
      </c>
      <c r="M19" s="9">
        <v>245</v>
      </c>
      <c r="N19" s="9">
        <v>5</v>
      </c>
      <c r="O19" s="15">
        <v>88.6</v>
      </c>
      <c r="P19" s="15">
        <f t="shared" si="1"/>
        <v>85.1333333333333</v>
      </c>
      <c r="Q19" s="2"/>
    </row>
    <row r="20" ht="24" customHeight="1" spans="1:17">
      <c r="A20" s="7">
        <v>17</v>
      </c>
      <c r="B20" s="9" t="s">
        <v>52</v>
      </c>
      <c r="C20" s="9" t="s">
        <v>40</v>
      </c>
      <c r="D20" s="10" t="s">
        <v>69</v>
      </c>
      <c r="E20" s="9" t="s">
        <v>76</v>
      </c>
      <c r="F20" s="11" t="s">
        <v>23</v>
      </c>
      <c r="G20" s="11" t="s">
        <v>24</v>
      </c>
      <c r="H20" s="7" t="s">
        <v>25</v>
      </c>
      <c r="I20" s="14" t="s">
        <v>77</v>
      </c>
      <c r="J20" s="13" t="s">
        <v>61</v>
      </c>
      <c r="K20" s="13" t="s">
        <v>78</v>
      </c>
      <c r="L20" s="14" t="s">
        <v>36</v>
      </c>
      <c r="M20" s="9">
        <v>251.5</v>
      </c>
      <c r="N20" s="9">
        <v>0</v>
      </c>
      <c r="O20" s="15">
        <v>84.2</v>
      </c>
      <c r="P20" s="15">
        <f t="shared" si="1"/>
        <v>84.0166666666667</v>
      </c>
      <c r="Q20" s="2"/>
    </row>
    <row r="21" ht="24" customHeight="1" spans="1:17">
      <c r="A21" s="7">
        <v>18</v>
      </c>
      <c r="B21" s="9" t="s">
        <v>52</v>
      </c>
      <c r="C21" s="9" t="s">
        <v>40</v>
      </c>
      <c r="D21" s="10" t="s">
        <v>69</v>
      </c>
      <c r="E21" s="9" t="s">
        <v>79</v>
      </c>
      <c r="F21" s="11" t="s">
        <v>23</v>
      </c>
      <c r="G21" s="11" t="s">
        <v>24</v>
      </c>
      <c r="H21" s="7" t="s">
        <v>25</v>
      </c>
      <c r="I21" s="7" t="s">
        <v>26</v>
      </c>
      <c r="J21" s="13" t="s">
        <v>49</v>
      </c>
      <c r="K21" s="13" t="s">
        <v>28</v>
      </c>
      <c r="L21" s="14" t="s">
        <v>29</v>
      </c>
      <c r="M21" s="9">
        <v>245.5</v>
      </c>
      <c r="N21" s="9">
        <v>0</v>
      </c>
      <c r="O21" s="15">
        <v>85.6</v>
      </c>
      <c r="P21" s="15">
        <f t="shared" si="1"/>
        <v>83.7166666666667</v>
      </c>
      <c r="Q21" s="2"/>
    </row>
    <row r="22" s="2" customFormat="1" ht="24" customHeight="1" spans="1:26">
      <c r="A22" s="7">
        <v>19</v>
      </c>
      <c r="B22" s="9" t="s">
        <v>52</v>
      </c>
      <c r="C22" s="12" t="s">
        <v>40</v>
      </c>
      <c r="D22" s="12" t="s">
        <v>69</v>
      </c>
      <c r="E22" s="9" t="s">
        <v>80</v>
      </c>
      <c r="F22" s="9" t="s">
        <v>23</v>
      </c>
      <c r="G22" s="9" t="s">
        <v>24</v>
      </c>
      <c r="H22" s="7" t="s">
        <v>25</v>
      </c>
      <c r="I22" s="7" t="s">
        <v>26</v>
      </c>
      <c r="J22" s="13" t="s">
        <v>49</v>
      </c>
      <c r="K22" s="13" t="s">
        <v>28</v>
      </c>
      <c r="L22" s="14" t="s">
        <v>29</v>
      </c>
      <c r="M22" s="9">
        <v>263.5</v>
      </c>
      <c r="N22" s="9">
        <v>0</v>
      </c>
      <c r="O22" s="15">
        <v>79.2</v>
      </c>
      <c r="P22" s="15">
        <f t="shared" si="1"/>
        <v>83.5166666666667</v>
      </c>
      <c r="R22" s="19"/>
      <c r="S22" s="19"/>
      <c r="T22" s="19"/>
      <c r="U22" s="19"/>
      <c r="V22" s="19"/>
      <c r="W22" s="19"/>
      <c r="X22" s="19"/>
      <c r="Y22" s="19"/>
      <c r="Z22" s="20"/>
    </row>
    <row r="23" ht="24" customHeight="1" spans="1:18">
      <c r="A23" s="7">
        <v>20</v>
      </c>
      <c r="B23" s="9" t="s">
        <v>52</v>
      </c>
      <c r="C23" s="9" t="s">
        <v>81</v>
      </c>
      <c r="D23" s="10" t="s">
        <v>82</v>
      </c>
      <c r="E23" s="9" t="s">
        <v>83</v>
      </c>
      <c r="F23" s="11" t="s">
        <v>23</v>
      </c>
      <c r="G23" s="11" t="s">
        <v>24</v>
      </c>
      <c r="H23" s="7" t="s">
        <v>25</v>
      </c>
      <c r="I23" s="7" t="s">
        <v>26</v>
      </c>
      <c r="J23" s="13" t="s">
        <v>84</v>
      </c>
      <c r="K23" s="13" t="s">
        <v>85</v>
      </c>
      <c r="L23" s="14" t="s">
        <v>86</v>
      </c>
      <c r="M23" s="9">
        <v>265.5</v>
      </c>
      <c r="N23" s="9">
        <v>0</v>
      </c>
      <c r="O23" s="15">
        <v>84.6</v>
      </c>
      <c r="P23" s="15">
        <f t="shared" ref="P23:P31" si="2">(M23/3)*0.5+O23*0.5</f>
        <v>86.55</v>
      </c>
      <c r="Q23" s="2"/>
      <c r="R23" s="18"/>
    </row>
    <row r="24" ht="24" customHeight="1" spans="1:17">
      <c r="A24" s="7">
        <v>21</v>
      </c>
      <c r="B24" s="9" t="s">
        <v>52</v>
      </c>
      <c r="C24" s="9" t="s">
        <v>81</v>
      </c>
      <c r="D24" s="10" t="s">
        <v>82</v>
      </c>
      <c r="E24" s="9" t="s">
        <v>87</v>
      </c>
      <c r="F24" s="11" t="s">
        <v>23</v>
      </c>
      <c r="G24" s="11" t="s">
        <v>24</v>
      </c>
      <c r="H24" s="7" t="s">
        <v>25</v>
      </c>
      <c r="I24" s="7" t="s">
        <v>26</v>
      </c>
      <c r="J24" s="13" t="s">
        <v>84</v>
      </c>
      <c r="K24" s="13" t="s">
        <v>88</v>
      </c>
      <c r="L24" s="14" t="s">
        <v>89</v>
      </c>
      <c r="M24" s="9">
        <v>260</v>
      </c>
      <c r="N24" s="9">
        <v>0</v>
      </c>
      <c r="O24" s="15">
        <v>84.2</v>
      </c>
      <c r="P24" s="15">
        <f t="shared" si="2"/>
        <v>85.4333333333333</v>
      </c>
      <c r="Q24" s="2"/>
    </row>
    <row r="25" ht="24" customHeight="1" spans="1:17">
      <c r="A25" s="7">
        <v>22</v>
      </c>
      <c r="B25" s="9" t="s">
        <v>52</v>
      </c>
      <c r="C25" s="9" t="s">
        <v>81</v>
      </c>
      <c r="D25" s="10" t="s">
        <v>82</v>
      </c>
      <c r="E25" s="9" t="s">
        <v>90</v>
      </c>
      <c r="F25" s="11" t="s">
        <v>23</v>
      </c>
      <c r="G25" s="11" t="s">
        <v>24</v>
      </c>
      <c r="H25" s="7" t="s">
        <v>25</v>
      </c>
      <c r="I25" s="7" t="s">
        <v>26</v>
      </c>
      <c r="J25" s="13" t="s">
        <v>84</v>
      </c>
      <c r="K25" s="13" t="s">
        <v>28</v>
      </c>
      <c r="L25" s="14" t="s">
        <v>91</v>
      </c>
      <c r="M25" s="9">
        <v>257.5</v>
      </c>
      <c r="N25" s="9">
        <v>0</v>
      </c>
      <c r="O25" s="15">
        <v>84.6</v>
      </c>
      <c r="P25" s="15">
        <f t="shared" si="2"/>
        <v>85.2166666666667</v>
      </c>
      <c r="Q25" s="2"/>
    </row>
    <row r="26" ht="24" customHeight="1" spans="1:17">
      <c r="A26" s="7">
        <v>23</v>
      </c>
      <c r="B26" s="9" t="s">
        <v>52</v>
      </c>
      <c r="C26" s="9" t="s">
        <v>81</v>
      </c>
      <c r="D26" s="10" t="s">
        <v>82</v>
      </c>
      <c r="E26" s="9" t="s">
        <v>92</v>
      </c>
      <c r="F26" s="11" t="s">
        <v>23</v>
      </c>
      <c r="G26" s="11" t="s">
        <v>24</v>
      </c>
      <c r="H26" s="7" t="s">
        <v>25</v>
      </c>
      <c r="I26" s="7" t="s">
        <v>26</v>
      </c>
      <c r="J26" s="13" t="s">
        <v>84</v>
      </c>
      <c r="K26" s="13" t="s">
        <v>93</v>
      </c>
      <c r="L26" s="14" t="s">
        <v>94</v>
      </c>
      <c r="M26" s="9">
        <v>251</v>
      </c>
      <c r="N26" s="9">
        <v>0</v>
      </c>
      <c r="O26" s="15">
        <v>85.2</v>
      </c>
      <c r="P26" s="15">
        <f t="shared" si="2"/>
        <v>84.4333333333333</v>
      </c>
      <c r="Q26" s="2"/>
    </row>
    <row r="27" ht="24" customHeight="1" spans="1:17">
      <c r="A27" s="7">
        <v>24</v>
      </c>
      <c r="B27" s="9" t="s">
        <v>52</v>
      </c>
      <c r="C27" s="9" t="s">
        <v>95</v>
      </c>
      <c r="D27" s="10" t="s">
        <v>96</v>
      </c>
      <c r="E27" s="9" t="s">
        <v>97</v>
      </c>
      <c r="F27" s="11" t="s">
        <v>23</v>
      </c>
      <c r="G27" s="11" t="s">
        <v>43</v>
      </c>
      <c r="H27" s="7" t="s">
        <v>25</v>
      </c>
      <c r="I27" s="7" t="s">
        <v>26</v>
      </c>
      <c r="J27" s="13" t="s">
        <v>84</v>
      </c>
      <c r="K27" s="13" t="s">
        <v>98</v>
      </c>
      <c r="L27" s="14" t="s">
        <v>99</v>
      </c>
      <c r="M27" s="7">
        <v>244.5</v>
      </c>
      <c r="N27" s="9">
        <v>5</v>
      </c>
      <c r="O27" s="7">
        <v>76.4</v>
      </c>
      <c r="P27" s="15">
        <f t="shared" si="2"/>
        <v>78.95</v>
      </c>
      <c r="Q27" s="2"/>
    </row>
    <row r="28" ht="24" customHeight="1" spans="1:17">
      <c r="A28" s="7">
        <v>25</v>
      </c>
      <c r="B28" s="9" t="s">
        <v>52</v>
      </c>
      <c r="C28" s="9" t="s">
        <v>100</v>
      </c>
      <c r="D28" s="12" t="s">
        <v>101</v>
      </c>
      <c r="E28" s="9" t="s">
        <v>102</v>
      </c>
      <c r="F28" s="9" t="s">
        <v>103</v>
      </c>
      <c r="G28" s="9" t="s">
        <v>43</v>
      </c>
      <c r="H28" s="7" t="s">
        <v>25</v>
      </c>
      <c r="I28" s="7" t="s">
        <v>26</v>
      </c>
      <c r="J28" s="13" t="s">
        <v>104</v>
      </c>
      <c r="K28" s="13" t="s">
        <v>105</v>
      </c>
      <c r="L28" s="14" t="s">
        <v>72</v>
      </c>
      <c r="M28" s="7">
        <v>197.5</v>
      </c>
      <c r="N28" s="7">
        <v>5</v>
      </c>
      <c r="O28" s="7">
        <v>71.6</v>
      </c>
      <c r="P28" s="15">
        <f t="shared" si="2"/>
        <v>68.7166666666667</v>
      </c>
      <c r="Q28" s="2"/>
    </row>
    <row r="29" ht="24" customHeight="1" spans="1:17">
      <c r="A29" s="7">
        <v>26</v>
      </c>
      <c r="B29" s="9" t="s">
        <v>106</v>
      </c>
      <c r="C29" s="9" t="s">
        <v>40</v>
      </c>
      <c r="D29" s="12" t="s">
        <v>107</v>
      </c>
      <c r="E29" s="9" t="s">
        <v>108</v>
      </c>
      <c r="F29" s="9" t="s">
        <v>103</v>
      </c>
      <c r="G29" s="9" t="s">
        <v>43</v>
      </c>
      <c r="H29" s="7" t="s">
        <v>25</v>
      </c>
      <c r="I29" s="7" t="s">
        <v>26</v>
      </c>
      <c r="J29" s="13" t="s">
        <v>44</v>
      </c>
      <c r="K29" s="13" t="s">
        <v>109</v>
      </c>
      <c r="L29" s="14" t="s">
        <v>110</v>
      </c>
      <c r="M29" s="7">
        <v>246.5</v>
      </c>
      <c r="N29" s="7">
        <v>5</v>
      </c>
      <c r="O29" s="7">
        <v>83.6</v>
      </c>
      <c r="P29" s="15">
        <f t="shared" si="2"/>
        <v>82.8833333333333</v>
      </c>
      <c r="Q29" s="2"/>
    </row>
    <row r="30" ht="24" customHeight="1" spans="1:17">
      <c r="A30" s="7">
        <v>27</v>
      </c>
      <c r="B30" s="9" t="s">
        <v>106</v>
      </c>
      <c r="C30" s="9" t="s">
        <v>111</v>
      </c>
      <c r="D30" s="12" t="s">
        <v>112</v>
      </c>
      <c r="E30" s="9" t="s">
        <v>113</v>
      </c>
      <c r="F30" s="9" t="s">
        <v>23</v>
      </c>
      <c r="G30" s="9" t="s">
        <v>43</v>
      </c>
      <c r="H30" s="7" t="s">
        <v>25</v>
      </c>
      <c r="I30" s="7" t="s">
        <v>26</v>
      </c>
      <c r="J30" s="13" t="s">
        <v>114</v>
      </c>
      <c r="K30" s="13" t="s">
        <v>115</v>
      </c>
      <c r="L30" s="14" t="s">
        <v>33</v>
      </c>
      <c r="M30" s="7">
        <v>228</v>
      </c>
      <c r="N30" s="7">
        <v>5</v>
      </c>
      <c r="O30" s="7">
        <v>82.4</v>
      </c>
      <c r="P30" s="15">
        <f t="shared" si="2"/>
        <v>79.2</v>
      </c>
      <c r="Q30" s="2"/>
    </row>
    <row r="31" ht="24" customHeight="1" spans="1:17">
      <c r="A31" s="7">
        <v>28</v>
      </c>
      <c r="B31" s="9" t="s">
        <v>106</v>
      </c>
      <c r="C31" s="9" t="s">
        <v>116</v>
      </c>
      <c r="D31" s="10" t="s">
        <v>117</v>
      </c>
      <c r="E31" s="9" t="s">
        <v>118</v>
      </c>
      <c r="F31" s="11" t="s">
        <v>23</v>
      </c>
      <c r="G31" s="11" t="s">
        <v>24</v>
      </c>
      <c r="H31" s="7" t="s">
        <v>25</v>
      </c>
      <c r="I31" s="7" t="s">
        <v>26</v>
      </c>
      <c r="J31" s="13" t="s">
        <v>119</v>
      </c>
      <c r="K31" s="13" t="s">
        <v>28</v>
      </c>
      <c r="L31" s="14" t="s">
        <v>29</v>
      </c>
      <c r="M31" s="7">
        <v>213.5</v>
      </c>
      <c r="N31" s="7">
        <v>0</v>
      </c>
      <c r="O31" s="7">
        <v>73.2</v>
      </c>
      <c r="P31" s="15">
        <f t="shared" si="2"/>
        <v>72.1833333333333</v>
      </c>
      <c r="Q31" s="2"/>
    </row>
    <row r="32" ht="20.1" customHeight="1"/>
    <row r="33" ht="20.1" customHeight="1"/>
  </sheetData>
  <mergeCells count="2">
    <mergeCell ref="A1:Q1"/>
    <mergeCell ref="A2:Q2"/>
  </mergeCells>
  <pageMargins left="0.393055555555556" right="0.393055555555556" top="0.550694444444444" bottom="0.314583333333333" header="0.590277777777778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2018-01-31T03:21:00Z</dcterms:created>
  <dcterms:modified xsi:type="dcterms:W3CDTF">2020-11-09T03:30:04Z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