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496" windowHeight="10836" tabRatio="918" firstSheet="1" activeTab="1"/>
  </bookViews>
  <sheets>
    <sheet name="行政" sheetId="1" r:id="rId1"/>
    <sheet name="1" sheetId="2" r:id="rId2"/>
  </sheets>
  <definedNames>
    <definedName name="_xlnm.Print_Titles" localSheetId="1">'1'!$2:$2</definedName>
  </definedNames>
  <calcPr fullCalcOnLoad="1"/>
</workbook>
</file>

<file path=xl/sharedStrings.xml><?xml version="1.0" encoding="utf-8"?>
<sst xmlns="http://schemas.openxmlformats.org/spreadsheetml/2006/main" count="195" uniqueCount="115">
  <si>
    <t>2020年第二批公开招聘人员需求调查表（行政）</t>
  </si>
  <si>
    <t>序号</t>
  </si>
  <si>
    <t>岗位所在院区</t>
  </si>
  <si>
    <t>处室</t>
  </si>
  <si>
    <t>编制</t>
  </si>
  <si>
    <t>现有数</t>
  </si>
  <si>
    <t>空缺</t>
  </si>
  <si>
    <t>岗位名称</t>
  </si>
  <si>
    <t>学历、学位</t>
  </si>
  <si>
    <t>本科学历专业要求</t>
  </si>
  <si>
    <t>研究生学历专业要求</t>
  </si>
  <si>
    <t>需求人数</t>
  </si>
  <si>
    <t>人员类别</t>
  </si>
  <si>
    <t>其他要求</t>
  </si>
  <si>
    <t>部门需求
理由</t>
  </si>
  <si>
    <t>备注</t>
  </si>
  <si>
    <t>一</t>
  </si>
  <si>
    <t>学院办公室</t>
  </si>
  <si>
    <t>督办文秘岗</t>
  </si>
  <si>
    <t>硕士研究生及以上</t>
  </si>
  <si>
    <t>管理或中文相关专业</t>
  </si>
  <si>
    <t>毕业生、调入人员均可</t>
  </si>
  <si>
    <t>中共党员，有大学英语四级证书者优先</t>
  </si>
  <si>
    <t>学院办公室增加新的职能</t>
  </si>
  <si>
    <t>人事处</t>
  </si>
  <si>
    <t>科员</t>
  </si>
  <si>
    <t>财务、人力资源、统计、计算机相关专业</t>
  </si>
  <si>
    <t>无</t>
  </si>
  <si>
    <t>均可</t>
  </si>
  <si>
    <t>中共党员，2020年应届毕业生（限北京生源或博士学历）；第一学历为全日制本科</t>
  </si>
  <si>
    <t>空编</t>
  </si>
  <si>
    <t>第一批2名候选人</t>
  </si>
  <si>
    <t>二</t>
  </si>
  <si>
    <t>工会离退办（工会）</t>
  </si>
  <si>
    <t>工会科员</t>
  </si>
  <si>
    <t>大学本科</t>
  </si>
  <si>
    <t>不限</t>
  </si>
  <si>
    <t>中共党员</t>
  </si>
  <si>
    <t>退休减员
（张彦凤2020.11退休）</t>
  </si>
  <si>
    <t>学生处
（科员）</t>
  </si>
  <si>
    <t>科员岗</t>
  </si>
  <si>
    <t>研究生</t>
  </si>
  <si>
    <t>教育类专业</t>
  </si>
  <si>
    <t>毕业生、调入均可</t>
  </si>
  <si>
    <t>35岁及以下</t>
  </si>
  <si>
    <t>岗位空缺</t>
  </si>
  <si>
    <t>计算机类专业</t>
  </si>
  <si>
    <t>30岁及以下</t>
  </si>
  <si>
    <t>安稳后勤处（校医）</t>
  </si>
  <si>
    <t>校医</t>
  </si>
  <si>
    <t>本科及以上</t>
  </si>
  <si>
    <t>临床医学专业</t>
  </si>
  <si>
    <t>具备执业医师资格证；有工作经验者优先</t>
  </si>
  <si>
    <t>缺编</t>
  </si>
  <si>
    <t>北京卫生职业学院2021年第一批公开招聘信息表</t>
  </si>
  <si>
    <t>所在
院区</t>
  </si>
  <si>
    <t>专业要求</t>
  </si>
  <si>
    <t>需求
人数</t>
  </si>
  <si>
    <t>聘任
岗位</t>
  </si>
  <si>
    <t>岗位
级别</t>
  </si>
  <si>
    <t>博士
研究生</t>
  </si>
  <si>
    <t>专业
技术</t>
  </si>
  <si>
    <t>十二级</t>
  </si>
  <si>
    <t xml:space="preserve">医学技术系
</t>
  </si>
  <si>
    <t>医学基础教师</t>
  </si>
  <si>
    <t>2021年应届毕业生</t>
  </si>
  <si>
    <t>解剖学教师</t>
  </si>
  <si>
    <t>生理学教师</t>
  </si>
  <si>
    <t>口腔医学技术
教师</t>
  </si>
  <si>
    <t>本科要求医学影像或临床医学专业，研究生要求医学影像或临床医学相关专业</t>
  </si>
  <si>
    <t>口腔医学技术
实验教师</t>
  </si>
  <si>
    <t>2021年应届毕业生（限北京生源或博士学历）</t>
  </si>
  <si>
    <t>影像技术专业
实验教师</t>
  </si>
  <si>
    <t xml:space="preserve">护理系
</t>
  </si>
  <si>
    <t>护理教师</t>
  </si>
  <si>
    <t>本科、研究生均要求护理专业</t>
  </si>
  <si>
    <t>护理实验教师</t>
  </si>
  <si>
    <t>医护类或教育类相关专业</t>
  </si>
  <si>
    <t>管理</t>
  </si>
  <si>
    <t>九级</t>
  </si>
  <si>
    <t>中药与康复系</t>
  </si>
  <si>
    <t>康复治疗
实验教师</t>
  </si>
  <si>
    <t>本科要求康复治疗专业，研究生要求康复治疗相关专业</t>
  </si>
  <si>
    <t>1、2</t>
  </si>
  <si>
    <t>文化基础部</t>
  </si>
  <si>
    <t>计算机教师</t>
  </si>
  <si>
    <t>英语教师</t>
  </si>
  <si>
    <t>思想政治
教学部</t>
  </si>
  <si>
    <t>思政教师</t>
  </si>
  <si>
    <t>军事理论课
教师</t>
  </si>
  <si>
    <t>后勤管理处</t>
  </si>
  <si>
    <t>2021年应届毕业生（限北京生源或博士学历）或社会在职人员；具备执业医师资格证；有工作经验者优先</t>
  </si>
  <si>
    <t>合计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</si>
  <si>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年应届毕业生（限北京生源或博士学历）</t>
    </r>
  </si>
  <si>
    <t>医学影像技术
教师</t>
  </si>
  <si>
    <r>
      <t>中共党员；2021</t>
    </r>
    <r>
      <rPr>
        <sz val="11"/>
        <rFont val="宋体"/>
        <family val="0"/>
      </rPr>
      <t>年应届毕业生（限北京生源或博士学历）</t>
    </r>
  </si>
  <si>
    <t>本科、研究生均要求军事理论或思想政治相关专业</t>
  </si>
  <si>
    <t>计算机相关专业</t>
  </si>
  <si>
    <t>英语相关专业</t>
  </si>
  <si>
    <t>本科要求临床医学或医学基础专业，研究生要求临床医学或医学基础相关专业</t>
  </si>
  <si>
    <t>本科、研究生均要求口腔医学或口腔医学技术专业</t>
  </si>
  <si>
    <t>药学专业教师</t>
  </si>
  <si>
    <t>本科要求药学及相关专业，研究生要求药物分析、药剂学及相关专业</t>
  </si>
  <si>
    <t>2021年应届毕业生；具有药物分析类、药物制剂类横向课题研究经历者优先</t>
  </si>
  <si>
    <t>本科、研究生均要求口腔医学技术专业</t>
  </si>
  <si>
    <t>2021年应届毕业生（限北京生源或博士学历）</t>
  </si>
  <si>
    <t>药学系</t>
  </si>
  <si>
    <t>2021年应届毕业生（限北京生源或博士学历）或社会在职人员</t>
  </si>
  <si>
    <t>2021年应届毕业生（限北京生源或博士学历）</t>
  </si>
  <si>
    <r>
      <t>2021</t>
    </r>
    <r>
      <rPr>
        <sz val="11"/>
        <rFont val="宋体"/>
        <family val="0"/>
      </rPr>
      <t>年应届毕业生（限北京生源或博士学历）</t>
    </r>
  </si>
  <si>
    <t>2021年应届毕业生（限北京生源或博士学历）</t>
  </si>
  <si>
    <t>中共党员；2021年应届毕业生</t>
  </si>
  <si>
    <t>十二级及以上</t>
  </si>
  <si>
    <t>本科、研究生均要求思想政治或法律相关专业</t>
  </si>
  <si>
    <t>本科、研究生均要求临床医学或基础医学相关专业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</si>
</sst>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6" sqref="A6:IV7"/>
    </sheetView>
  </sheetViews>
  <sheetFormatPr defaultColWidth="8.75390625" defaultRowHeight="14.25"/>
  <cols>
    <col min="1" max="1" width="6.00390625" style="13" customWidth="1"/>
    <col min="2" max="2" width="6.125" style="13" customWidth="1"/>
    <col min="3" max="3" width="10.875" style="13" customWidth="1"/>
    <col min="4" max="4" width="5.625" style="13" customWidth="1"/>
    <col min="5" max="5" width="5.00390625" style="13" customWidth="1"/>
    <col min="6" max="6" width="4.75390625" style="13" customWidth="1"/>
    <col min="7" max="7" width="8.75390625" style="14" customWidth="1"/>
    <col min="8" max="8" width="8.75390625" style="13" customWidth="1"/>
    <col min="9" max="9" width="12.75390625" style="13" customWidth="1"/>
    <col min="10" max="10" width="11.75390625" style="13" customWidth="1"/>
    <col min="11" max="11" width="5.00390625" style="13" customWidth="1"/>
    <col min="12" max="12" width="8.625" style="13" customWidth="1"/>
    <col min="13" max="13" width="20.75390625" style="15" customWidth="1"/>
    <col min="14" max="14" width="11.25390625" style="13" customWidth="1"/>
    <col min="15" max="15" width="7.25390625" style="13" customWidth="1"/>
    <col min="16" max="16384" width="8.75390625" style="13" customWidth="1"/>
  </cols>
  <sheetData>
    <row r="1" spans="1:15" ht="42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</row>
    <row r="3" spans="1:15" ht="73.5" customHeight="1">
      <c r="A3" s="6">
        <v>1</v>
      </c>
      <c r="B3" s="6" t="s">
        <v>16</v>
      </c>
      <c r="C3" s="6" t="s">
        <v>17</v>
      </c>
      <c r="D3" s="16">
        <v>5</v>
      </c>
      <c r="E3" s="16">
        <v>5</v>
      </c>
      <c r="F3" s="16">
        <v>0</v>
      </c>
      <c r="G3" s="6" t="s">
        <v>18</v>
      </c>
      <c r="H3" s="6" t="s">
        <v>19</v>
      </c>
      <c r="I3" s="18" t="s">
        <v>20</v>
      </c>
      <c r="J3" s="18" t="s">
        <v>20</v>
      </c>
      <c r="K3" s="6">
        <v>1</v>
      </c>
      <c r="L3" s="9" t="s">
        <v>21</v>
      </c>
      <c r="M3" s="8" t="s">
        <v>22</v>
      </c>
      <c r="N3" s="6" t="s">
        <v>23</v>
      </c>
      <c r="O3" s="7"/>
    </row>
    <row r="4" spans="1:15" s="14" customFormat="1" ht="55.5" customHeight="1">
      <c r="A4" s="6">
        <v>2</v>
      </c>
      <c r="B4" s="6" t="s">
        <v>16</v>
      </c>
      <c r="C4" s="6" t="s">
        <v>24</v>
      </c>
      <c r="D4" s="6">
        <v>9</v>
      </c>
      <c r="E4" s="6">
        <v>8</v>
      </c>
      <c r="F4" s="6">
        <f>D4-E4</f>
        <v>1</v>
      </c>
      <c r="G4" s="6" t="s">
        <v>25</v>
      </c>
      <c r="H4" s="6" t="s">
        <v>19</v>
      </c>
      <c r="I4" s="18" t="s">
        <v>26</v>
      </c>
      <c r="J4" s="18" t="s">
        <v>27</v>
      </c>
      <c r="K4" s="6">
        <v>1</v>
      </c>
      <c r="L4" s="18" t="s">
        <v>28</v>
      </c>
      <c r="M4" s="6" t="s">
        <v>29</v>
      </c>
      <c r="N4" s="8" t="s">
        <v>30</v>
      </c>
      <c r="O4" s="6" t="s">
        <v>31</v>
      </c>
    </row>
    <row r="5" spans="1:15" s="14" customFormat="1" ht="55.5" customHeight="1">
      <c r="A5" s="6">
        <v>3</v>
      </c>
      <c r="B5" s="6" t="s">
        <v>32</v>
      </c>
      <c r="C5" s="6" t="s">
        <v>33</v>
      </c>
      <c r="D5" s="16">
        <v>2</v>
      </c>
      <c r="E5" s="16">
        <v>2</v>
      </c>
      <c r="F5" s="17">
        <v>0</v>
      </c>
      <c r="G5" s="12" t="s">
        <v>34</v>
      </c>
      <c r="H5" s="12" t="s">
        <v>35</v>
      </c>
      <c r="I5" s="19" t="s">
        <v>36</v>
      </c>
      <c r="J5" s="19"/>
      <c r="K5" s="12">
        <v>1</v>
      </c>
      <c r="L5" s="19" t="s">
        <v>28</v>
      </c>
      <c r="M5" s="12" t="s">
        <v>37</v>
      </c>
      <c r="N5" s="8" t="s">
        <v>38</v>
      </c>
      <c r="O5" s="6"/>
    </row>
    <row r="6" spans="1:15" ht="51.75" customHeight="1">
      <c r="A6" s="6">
        <v>4</v>
      </c>
      <c r="B6" s="6" t="s">
        <v>16</v>
      </c>
      <c r="C6" s="29" t="s">
        <v>39</v>
      </c>
      <c r="D6" s="29">
        <v>7</v>
      </c>
      <c r="E6" s="29">
        <v>5</v>
      </c>
      <c r="F6" s="29">
        <f>D6-E6</f>
        <v>2</v>
      </c>
      <c r="G6" s="8" t="s">
        <v>40</v>
      </c>
      <c r="H6" s="8" t="s">
        <v>41</v>
      </c>
      <c r="I6" s="9"/>
      <c r="J6" s="9" t="s">
        <v>42</v>
      </c>
      <c r="K6" s="8">
        <v>1</v>
      </c>
      <c r="L6" s="9" t="s">
        <v>43</v>
      </c>
      <c r="M6" s="8" t="s">
        <v>44</v>
      </c>
      <c r="N6" s="6" t="s">
        <v>45</v>
      </c>
      <c r="O6" s="6"/>
    </row>
    <row r="7" spans="1:15" ht="58.5" customHeight="1">
      <c r="A7" s="6">
        <v>5</v>
      </c>
      <c r="B7" s="6" t="s">
        <v>32</v>
      </c>
      <c r="C7" s="30"/>
      <c r="D7" s="30"/>
      <c r="E7" s="30"/>
      <c r="F7" s="30"/>
      <c r="G7" s="8" t="s">
        <v>40</v>
      </c>
      <c r="H7" s="8" t="s">
        <v>41</v>
      </c>
      <c r="I7" s="9"/>
      <c r="J7" s="9" t="s">
        <v>46</v>
      </c>
      <c r="K7" s="8">
        <v>1</v>
      </c>
      <c r="L7" s="9" t="s">
        <v>43</v>
      </c>
      <c r="M7" s="8" t="s">
        <v>47</v>
      </c>
      <c r="N7" s="6" t="s">
        <v>45</v>
      </c>
      <c r="O7" s="6"/>
    </row>
    <row r="8" spans="1:15" ht="81.75" customHeight="1">
      <c r="A8" s="6">
        <v>6</v>
      </c>
      <c r="B8" s="6" t="s">
        <v>16</v>
      </c>
      <c r="C8" s="6" t="s">
        <v>48</v>
      </c>
      <c r="D8" s="6">
        <v>4</v>
      </c>
      <c r="E8" s="6">
        <v>2</v>
      </c>
      <c r="F8" s="6">
        <v>2</v>
      </c>
      <c r="G8" s="6" t="s">
        <v>49</v>
      </c>
      <c r="H8" s="6" t="s">
        <v>50</v>
      </c>
      <c r="I8" s="18" t="s">
        <v>51</v>
      </c>
      <c r="J8" s="18"/>
      <c r="K8" s="6">
        <v>2</v>
      </c>
      <c r="L8" s="18" t="s">
        <v>28</v>
      </c>
      <c r="M8" s="6" t="s">
        <v>52</v>
      </c>
      <c r="N8" s="6" t="s">
        <v>53</v>
      </c>
      <c r="O8" s="7"/>
    </row>
    <row r="9" ht="25.5" customHeight="1">
      <c r="K9" s="13">
        <f>SUM(K3:K8)</f>
        <v>7</v>
      </c>
    </row>
  </sheetData>
  <sheetProtection/>
  <mergeCells count="5">
    <mergeCell ref="A1:O1"/>
    <mergeCell ref="C6:C7"/>
    <mergeCell ref="D6:D7"/>
    <mergeCell ref="E6:E7"/>
    <mergeCell ref="F6:F7"/>
  </mergeCells>
  <printOptions/>
  <pageMargins left="0.11999999999999998" right="0.11999999999999998" top="0.3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9">
      <selection activeCell="H12" sqref="H12"/>
    </sheetView>
  </sheetViews>
  <sheetFormatPr defaultColWidth="9.00390625" defaultRowHeight="30.75" customHeight="1"/>
  <cols>
    <col min="1" max="1" width="4.25390625" style="3" customWidth="1"/>
    <col min="2" max="2" width="5.00390625" style="4" customWidth="1"/>
    <col min="3" max="3" width="8.125" style="3" customWidth="1"/>
    <col min="4" max="4" width="11.875" style="4" customWidth="1"/>
    <col min="5" max="5" width="8.625" style="4" customWidth="1"/>
    <col min="6" max="6" width="17.75390625" style="5" customWidth="1"/>
    <col min="7" max="7" width="4.50390625" style="3" customWidth="1"/>
    <col min="8" max="8" width="17.75390625" style="3" customWidth="1"/>
    <col min="9" max="9" width="6.00390625" style="3" customWidth="1"/>
    <col min="10" max="10" width="5.25390625" style="3" customWidth="1"/>
    <col min="11" max="249" width="8.75390625" style="3" bestFit="1" customWidth="1"/>
    <col min="250" max="16384" width="9.00390625" style="3" customWidth="1"/>
  </cols>
  <sheetData>
    <row r="1" spans="1:10" ht="36" customHeight="1">
      <c r="A1" s="31" t="s">
        <v>54</v>
      </c>
      <c r="B1" s="31"/>
      <c r="C1" s="31"/>
      <c r="D1" s="31"/>
      <c r="E1" s="31"/>
      <c r="F1" s="32"/>
      <c r="G1" s="31"/>
      <c r="H1" s="31"/>
      <c r="I1" s="31"/>
      <c r="J1" s="31"/>
    </row>
    <row r="2" spans="1:10" s="1" customFormat="1" ht="30.75" customHeight="1">
      <c r="A2" s="6" t="s">
        <v>1</v>
      </c>
      <c r="B2" s="6" t="s">
        <v>55</v>
      </c>
      <c r="C2" s="6" t="s">
        <v>3</v>
      </c>
      <c r="D2" s="7" t="s">
        <v>7</v>
      </c>
      <c r="E2" s="6" t="s">
        <v>8</v>
      </c>
      <c r="F2" s="6" t="s">
        <v>56</v>
      </c>
      <c r="G2" s="6" t="s">
        <v>57</v>
      </c>
      <c r="H2" s="6" t="s">
        <v>13</v>
      </c>
      <c r="I2" s="8" t="s">
        <v>58</v>
      </c>
      <c r="J2" s="8" t="s">
        <v>59</v>
      </c>
    </row>
    <row r="3" spans="1:10" ht="61.5" customHeight="1">
      <c r="A3" s="8">
        <v>1</v>
      </c>
      <c r="B3" s="8">
        <v>1</v>
      </c>
      <c r="C3" s="27" t="s">
        <v>106</v>
      </c>
      <c r="D3" s="26" t="s">
        <v>101</v>
      </c>
      <c r="E3" s="8" t="s">
        <v>60</v>
      </c>
      <c r="F3" s="25" t="s">
        <v>102</v>
      </c>
      <c r="G3" s="8">
        <v>2</v>
      </c>
      <c r="H3" s="21" t="s">
        <v>103</v>
      </c>
      <c r="I3" s="8" t="s">
        <v>61</v>
      </c>
      <c r="J3" s="8" t="s">
        <v>62</v>
      </c>
    </row>
    <row r="4" spans="1:10" s="1" customFormat="1" ht="58.5" customHeight="1">
      <c r="A4" s="8">
        <v>2</v>
      </c>
      <c r="B4" s="33">
        <v>1</v>
      </c>
      <c r="C4" s="33" t="s">
        <v>63</v>
      </c>
      <c r="D4" s="8" t="s">
        <v>64</v>
      </c>
      <c r="E4" s="8" t="s">
        <v>19</v>
      </c>
      <c r="F4" s="24" t="s">
        <v>99</v>
      </c>
      <c r="G4" s="8">
        <v>1</v>
      </c>
      <c r="H4" s="10" t="s">
        <v>65</v>
      </c>
      <c r="I4" s="8" t="s">
        <v>61</v>
      </c>
      <c r="J4" s="8" t="s">
        <v>62</v>
      </c>
    </row>
    <row r="5" spans="1:10" s="1" customFormat="1" ht="63" customHeight="1">
      <c r="A5" s="8">
        <v>3</v>
      </c>
      <c r="B5" s="33"/>
      <c r="C5" s="33"/>
      <c r="D5" s="8" t="s">
        <v>66</v>
      </c>
      <c r="E5" s="8" t="s">
        <v>19</v>
      </c>
      <c r="F5" s="24" t="s">
        <v>99</v>
      </c>
      <c r="G5" s="8">
        <v>1</v>
      </c>
      <c r="H5" s="10" t="s">
        <v>65</v>
      </c>
      <c r="I5" s="8" t="s">
        <v>61</v>
      </c>
      <c r="J5" s="8" t="s">
        <v>62</v>
      </c>
    </row>
    <row r="6" spans="1:10" s="1" customFormat="1" ht="61.5" customHeight="1">
      <c r="A6" s="8">
        <v>4</v>
      </c>
      <c r="B6" s="33"/>
      <c r="C6" s="33"/>
      <c r="D6" s="8" t="s">
        <v>67</v>
      </c>
      <c r="E6" s="8" t="s">
        <v>19</v>
      </c>
      <c r="F6" s="24" t="s">
        <v>99</v>
      </c>
      <c r="G6" s="8">
        <v>1</v>
      </c>
      <c r="H6" s="10" t="s">
        <v>65</v>
      </c>
      <c r="I6" s="8" t="s">
        <v>61</v>
      </c>
      <c r="J6" s="8" t="s">
        <v>62</v>
      </c>
    </row>
    <row r="7" spans="1:10" s="1" customFormat="1" ht="48" customHeight="1">
      <c r="A7" s="8">
        <v>5</v>
      </c>
      <c r="B7" s="33"/>
      <c r="C7" s="33"/>
      <c r="D7" s="8" t="s">
        <v>68</v>
      </c>
      <c r="E7" s="8" t="s">
        <v>19</v>
      </c>
      <c r="F7" s="25" t="s">
        <v>100</v>
      </c>
      <c r="G7" s="8">
        <v>2</v>
      </c>
      <c r="H7" s="10" t="s">
        <v>65</v>
      </c>
      <c r="I7" s="8" t="s">
        <v>61</v>
      </c>
      <c r="J7" s="8" t="s">
        <v>62</v>
      </c>
    </row>
    <row r="8" spans="1:10" s="1" customFormat="1" ht="60.75" customHeight="1">
      <c r="A8" s="8">
        <v>6</v>
      </c>
      <c r="B8" s="33"/>
      <c r="C8" s="33"/>
      <c r="D8" s="22" t="s">
        <v>94</v>
      </c>
      <c r="E8" s="8" t="s">
        <v>19</v>
      </c>
      <c r="F8" s="9" t="s">
        <v>69</v>
      </c>
      <c r="G8" s="8">
        <v>2</v>
      </c>
      <c r="H8" s="10" t="s">
        <v>65</v>
      </c>
      <c r="I8" s="8" t="s">
        <v>61</v>
      </c>
      <c r="J8" s="8" t="s">
        <v>62</v>
      </c>
    </row>
    <row r="9" spans="1:10" s="1" customFormat="1" ht="45" customHeight="1">
      <c r="A9" s="8">
        <v>7</v>
      </c>
      <c r="B9" s="33"/>
      <c r="C9" s="33"/>
      <c r="D9" s="8" t="s">
        <v>70</v>
      </c>
      <c r="E9" s="8" t="s">
        <v>19</v>
      </c>
      <c r="F9" s="25" t="s">
        <v>104</v>
      </c>
      <c r="G9" s="8">
        <v>1</v>
      </c>
      <c r="H9" s="21" t="s">
        <v>108</v>
      </c>
      <c r="I9" s="8" t="s">
        <v>61</v>
      </c>
      <c r="J9" s="8" t="s">
        <v>62</v>
      </c>
    </row>
    <row r="10" spans="1:10" s="1" customFormat="1" ht="64.5" customHeight="1">
      <c r="A10" s="8">
        <v>8</v>
      </c>
      <c r="B10" s="33"/>
      <c r="C10" s="33"/>
      <c r="D10" s="8" t="s">
        <v>72</v>
      </c>
      <c r="E10" s="8" t="s">
        <v>19</v>
      </c>
      <c r="F10" s="9" t="s">
        <v>69</v>
      </c>
      <c r="G10" s="8">
        <v>1</v>
      </c>
      <c r="H10" s="21" t="s">
        <v>109</v>
      </c>
      <c r="I10" s="8" t="s">
        <v>61</v>
      </c>
      <c r="J10" s="8" t="s">
        <v>62</v>
      </c>
    </row>
    <row r="11" spans="1:10" s="1" customFormat="1" ht="57" customHeight="1">
      <c r="A11" s="8">
        <v>9</v>
      </c>
      <c r="B11" s="33">
        <v>2</v>
      </c>
      <c r="C11" s="33" t="s">
        <v>73</v>
      </c>
      <c r="D11" s="8" t="s">
        <v>64</v>
      </c>
      <c r="E11" s="8" t="s">
        <v>19</v>
      </c>
      <c r="F11" s="25" t="s">
        <v>114</v>
      </c>
      <c r="G11" s="8">
        <v>3</v>
      </c>
      <c r="H11" s="10" t="s">
        <v>65</v>
      </c>
      <c r="I11" s="8" t="s">
        <v>61</v>
      </c>
      <c r="J11" s="8" t="s">
        <v>62</v>
      </c>
    </row>
    <row r="12" spans="1:10" s="1" customFormat="1" ht="62.25" customHeight="1">
      <c r="A12" s="8">
        <v>10</v>
      </c>
      <c r="B12" s="33"/>
      <c r="C12" s="33"/>
      <c r="D12" s="8" t="s">
        <v>74</v>
      </c>
      <c r="E12" s="8" t="s">
        <v>19</v>
      </c>
      <c r="F12" s="9" t="s">
        <v>75</v>
      </c>
      <c r="G12" s="8">
        <v>1</v>
      </c>
      <c r="H12" s="21" t="s">
        <v>107</v>
      </c>
      <c r="I12" s="8" t="s">
        <v>61</v>
      </c>
      <c r="J12" s="26" t="s">
        <v>112</v>
      </c>
    </row>
    <row r="13" spans="1:10" s="1" customFormat="1" ht="45" customHeight="1">
      <c r="A13" s="8">
        <v>11</v>
      </c>
      <c r="B13" s="33"/>
      <c r="C13" s="33"/>
      <c r="D13" s="8" t="s">
        <v>76</v>
      </c>
      <c r="E13" s="8" t="s">
        <v>19</v>
      </c>
      <c r="F13" s="9" t="s">
        <v>75</v>
      </c>
      <c r="G13" s="8">
        <v>1</v>
      </c>
      <c r="H13" s="21" t="s">
        <v>110</v>
      </c>
      <c r="I13" s="8" t="s">
        <v>61</v>
      </c>
      <c r="J13" s="8" t="s">
        <v>62</v>
      </c>
    </row>
    <row r="14" spans="1:10" s="1" customFormat="1" ht="49.5" customHeight="1">
      <c r="A14" s="8">
        <v>12</v>
      </c>
      <c r="B14" s="33"/>
      <c r="C14" s="33"/>
      <c r="D14" s="8" t="s">
        <v>25</v>
      </c>
      <c r="E14" s="8" t="s">
        <v>19</v>
      </c>
      <c r="F14" s="9" t="s">
        <v>77</v>
      </c>
      <c r="G14" s="8">
        <v>2</v>
      </c>
      <c r="H14" s="10" t="s">
        <v>71</v>
      </c>
      <c r="I14" s="8" t="s">
        <v>78</v>
      </c>
      <c r="J14" s="8" t="s">
        <v>79</v>
      </c>
    </row>
    <row r="15" spans="1:10" s="1" customFormat="1" ht="48" customHeight="1">
      <c r="A15" s="8">
        <v>13</v>
      </c>
      <c r="B15" s="6">
        <v>3</v>
      </c>
      <c r="C15" s="6" t="s">
        <v>80</v>
      </c>
      <c r="D15" s="8" t="s">
        <v>81</v>
      </c>
      <c r="E15" s="8" t="s">
        <v>19</v>
      </c>
      <c r="F15" s="9" t="s">
        <v>82</v>
      </c>
      <c r="G15" s="8">
        <v>1</v>
      </c>
      <c r="H15" s="21" t="s">
        <v>105</v>
      </c>
      <c r="I15" s="8" t="s">
        <v>61</v>
      </c>
      <c r="J15" s="8" t="s">
        <v>62</v>
      </c>
    </row>
    <row r="16" spans="1:10" s="1" customFormat="1" ht="49.5" customHeight="1">
      <c r="A16" s="8">
        <v>14</v>
      </c>
      <c r="B16" s="11" t="s">
        <v>83</v>
      </c>
      <c r="C16" s="34" t="s">
        <v>84</v>
      </c>
      <c r="D16" s="8" t="s">
        <v>85</v>
      </c>
      <c r="E16" s="8" t="s">
        <v>19</v>
      </c>
      <c r="F16" s="24" t="s">
        <v>97</v>
      </c>
      <c r="G16" s="8">
        <v>2</v>
      </c>
      <c r="H16" s="21" t="s">
        <v>93</v>
      </c>
      <c r="I16" s="8" t="s">
        <v>61</v>
      </c>
      <c r="J16" s="8" t="s">
        <v>62</v>
      </c>
    </row>
    <row r="17" spans="1:10" s="1" customFormat="1" ht="51" customHeight="1">
      <c r="A17" s="8">
        <v>15</v>
      </c>
      <c r="B17" s="6">
        <v>2</v>
      </c>
      <c r="C17" s="34"/>
      <c r="D17" s="8" t="s">
        <v>86</v>
      </c>
      <c r="E17" s="8" t="s">
        <v>19</v>
      </c>
      <c r="F17" s="24" t="s">
        <v>98</v>
      </c>
      <c r="G17" s="8">
        <v>1</v>
      </c>
      <c r="H17" s="21" t="s">
        <v>105</v>
      </c>
      <c r="I17" s="8" t="s">
        <v>61</v>
      </c>
      <c r="J17" s="8" t="s">
        <v>62</v>
      </c>
    </row>
    <row r="18" spans="1:10" ht="51.75" customHeight="1">
      <c r="A18" s="8">
        <v>16</v>
      </c>
      <c r="B18" s="20" t="s">
        <v>83</v>
      </c>
      <c r="C18" s="35" t="s">
        <v>87</v>
      </c>
      <c r="D18" s="8" t="s">
        <v>88</v>
      </c>
      <c r="E18" s="8" t="s">
        <v>19</v>
      </c>
      <c r="F18" s="25" t="s">
        <v>113</v>
      </c>
      <c r="G18" s="8">
        <v>4</v>
      </c>
      <c r="H18" s="21" t="s">
        <v>111</v>
      </c>
      <c r="I18" s="8" t="s">
        <v>61</v>
      </c>
      <c r="J18" s="8" t="s">
        <v>62</v>
      </c>
    </row>
    <row r="19" spans="1:10" ht="52.5" customHeight="1">
      <c r="A19" s="8">
        <v>17</v>
      </c>
      <c r="B19" s="6">
        <v>2</v>
      </c>
      <c r="C19" s="35"/>
      <c r="D19" s="8" t="s">
        <v>89</v>
      </c>
      <c r="E19" s="8" t="s">
        <v>19</v>
      </c>
      <c r="F19" s="24" t="s">
        <v>96</v>
      </c>
      <c r="G19" s="8">
        <v>1</v>
      </c>
      <c r="H19" s="23" t="s">
        <v>95</v>
      </c>
      <c r="I19" s="8" t="s">
        <v>61</v>
      </c>
      <c r="J19" s="8" t="s">
        <v>62</v>
      </c>
    </row>
    <row r="20" spans="1:10" s="1" customFormat="1" ht="96" customHeight="1">
      <c r="A20" s="8">
        <v>18</v>
      </c>
      <c r="B20" s="8">
        <v>1</v>
      </c>
      <c r="C20" s="8" t="s">
        <v>90</v>
      </c>
      <c r="D20" s="8" t="s">
        <v>49</v>
      </c>
      <c r="E20" s="8" t="s">
        <v>50</v>
      </c>
      <c r="F20" s="9" t="s">
        <v>51</v>
      </c>
      <c r="G20" s="8">
        <v>1</v>
      </c>
      <c r="H20" s="10" t="s">
        <v>91</v>
      </c>
      <c r="I20" s="8" t="s">
        <v>61</v>
      </c>
      <c r="J20" s="26" t="s">
        <v>112</v>
      </c>
    </row>
    <row r="21" spans="1:10" s="2" customFormat="1" ht="36" customHeight="1">
      <c r="A21" s="33" t="s">
        <v>92</v>
      </c>
      <c r="B21" s="33"/>
      <c r="C21" s="33"/>
      <c r="D21" s="33"/>
      <c r="E21" s="33"/>
      <c r="F21" s="33"/>
      <c r="G21" s="36">
        <f>SUM(G3:G20)</f>
        <v>28</v>
      </c>
      <c r="H21" s="37"/>
      <c r="I21" s="37"/>
      <c r="J21" s="38"/>
    </row>
  </sheetData>
  <sheetProtection/>
  <mergeCells count="9">
    <mergeCell ref="A1:J1"/>
    <mergeCell ref="A21:F21"/>
    <mergeCell ref="B4:B10"/>
    <mergeCell ref="B11:B14"/>
    <mergeCell ref="C4:C10"/>
    <mergeCell ref="C11:C14"/>
    <mergeCell ref="C16:C17"/>
    <mergeCell ref="C18:C19"/>
    <mergeCell ref="G21:J21"/>
  </mergeCells>
  <printOptions/>
  <pageMargins left="0.3937007874015748" right="0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rsh</cp:lastModifiedBy>
  <cp:lastPrinted>2020-11-03T01:44:46Z</cp:lastPrinted>
  <dcterms:created xsi:type="dcterms:W3CDTF">1996-12-17T01:32:42Z</dcterms:created>
  <dcterms:modified xsi:type="dcterms:W3CDTF">2020-11-03T07:38:17Z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