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<sst xmlns="http://schemas.openxmlformats.org/spreadsheetml/2006/main" count="333" uniqueCount="250">
  <si>
    <t>大悟县2020年事业单位公开招聘工作人员
综合管理岗位综合成绩排名</t>
  </si>
  <si>
    <t>姓名</t>
  </si>
  <si>
    <t>准考证号</t>
  </si>
  <si>
    <t>岗位代码</t>
  </si>
  <si>
    <t>招聘单位名称</t>
  </si>
  <si>
    <t>笔试
成绩</t>
  </si>
  <si>
    <t>面试
成绩</t>
  </si>
  <si>
    <t>综合成绩</t>
  </si>
  <si>
    <t>排名</t>
  </si>
  <si>
    <t>笔试成绩*0.5</t>
  </si>
  <si>
    <t>面试成绩*0.5</t>
  </si>
  <si>
    <t>总成绩</t>
  </si>
  <si>
    <t>华武堂</t>
  </si>
  <si>
    <t>20220202905</t>
  </si>
  <si>
    <t>党员教育和档案信息中心</t>
  </si>
  <si>
    <t>田子琪</t>
  </si>
  <si>
    <t>20220201805</t>
  </si>
  <si>
    <t>陈礼娜</t>
  </si>
  <si>
    <t>20220203105</t>
  </si>
  <si>
    <t>姜鑫鑫</t>
  </si>
  <si>
    <t>20220201826</t>
  </si>
  <si>
    <t>县医疗保障服务中心</t>
  </si>
  <si>
    <t>邹惊涛</t>
  </si>
  <si>
    <t>20220200515</t>
  </si>
  <si>
    <t>刘虎</t>
  </si>
  <si>
    <t>20220200125</t>
  </si>
  <si>
    <t>张林</t>
  </si>
  <si>
    <t>20220203022</t>
  </si>
  <si>
    <t>大悟县网格管理服务中心</t>
  </si>
  <si>
    <t>周力</t>
  </si>
  <si>
    <t>20220202116</t>
  </si>
  <si>
    <t>陈柯宇</t>
  </si>
  <si>
    <t>20220202524</t>
  </si>
  <si>
    <t>何芳</t>
  </si>
  <si>
    <t>20220201709</t>
  </si>
  <si>
    <t>县机关事务服务中心</t>
  </si>
  <si>
    <t>向耿</t>
  </si>
  <si>
    <t>20220203726</t>
  </si>
  <si>
    <t>周思怡</t>
  </si>
  <si>
    <t>20220203608</t>
  </si>
  <si>
    <t>李碧浪</t>
  </si>
  <si>
    <t>20220201719</t>
  </si>
  <si>
    <t>县综合执法应急用车保障中心</t>
  </si>
  <si>
    <t>张晶晶</t>
  </si>
  <si>
    <t>20220201003</t>
  </si>
  <si>
    <t>郭静静</t>
  </si>
  <si>
    <t>20220201209</t>
  </si>
  <si>
    <t>杨鼎成</t>
  </si>
  <si>
    <t>20220202522</t>
  </si>
  <si>
    <t>徐乾</t>
  </si>
  <si>
    <t>20220202508</t>
  </si>
  <si>
    <t>吕娜</t>
  </si>
  <si>
    <t>20220201523</t>
  </si>
  <si>
    <t>汪柳叶</t>
  </si>
  <si>
    <t>20220203309</t>
  </si>
  <si>
    <t>县社会保险基金结算中心</t>
  </si>
  <si>
    <t>吴帮国</t>
  </si>
  <si>
    <t>20220201530</t>
  </si>
  <si>
    <t>李健</t>
  </si>
  <si>
    <t>20220202429</t>
  </si>
  <si>
    <t>郑康波</t>
  </si>
  <si>
    <t>20220202902</t>
  </si>
  <si>
    <t>林思思</t>
  </si>
  <si>
    <t>20220200619</t>
  </si>
  <si>
    <t>孟政</t>
  </si>
  <si>
    <t>20220200315</t>
  </si>
  <si>
    <t>樊紫蕾</t>
  </si>
  <si>
    <t>20220200521</t>
  </si>
  <si>
    <t>县最低生活保障局</t>
  </si>
  <si>
    <t>李萍</t>
  </si>
  <si>
    <t>20220203305</t>
  </si>
  <si>
    <t>汤晓倩</t>
  </si>
  <si>
    <t>20220202723</t>
  </si>
  <si>
    <t>王昭</t>
  </si>
  <si>
    <t>20220203603</t>
  </si>
  <si>
    <t>县社会福利有奖募捐办公室</t>
  </si>
  <si>
    <t>武汉阳</t>
  </si>
  <si>
    <t>20220201106</t>
  </si>
  <si>
    <t>夏胜</t>
  </si>
  <si>
    <t>20220200418</t>
  </si>
  <si>
    <t>余青青</t>
  </si>
  <si>
    <t>20220201330</t>
  </si>
  <si>
    <t>刘世明</t>
  </si>
  <si>
    <t>20220200227</t>
  </si>
  <si>
    <t>柳嫚</t>
  </si>
  <si>
    <t>20220200415</t>
  </si>
  <si>
    <t>丁丰伟</t>
  </si>
  <si>
    <t>20220202230</t>
  </si>
  <si>
    <t>城市管理执法指挥中心</t>
  </si>
  <si>
    <t>张思倩</t>
  </si>
  <si>
    <t>20220202203</t>
  </si>
  <si>
    <t>熊浩</t>
  </si>
  <si>
    <t>20220203521</t>
  </si>
  <si>
    <t>夏岩开</t>
  </si>
  <si>
    <t>20220200617</t>
  </si>
  <si>
    <t>市政园林绿化服务中心</t>
  </si>
  <si>
    <t>程伍帝</t>
  </si>
  <si>
    <t>20220203720</t>
  </si>
  <si>
    <t>刘静</t>
  </si>
  <si>
    <t>20220201726</t>
  </si>
  <si>
    <t>李阳</t>
  </si>
  <si>
    <t>20220202516</t>
  </si>
  <si>
    <t>徐纯</t>
  </si>
  <si>
    <t>20220202111</t>
  </si>
  <si>
    <t>黄岩</t>
  </si>
  <si>
    <t>20220200210</t>
  </si>
  <si>
    <t>吴茜子</t>
  </si>
  <si>
    <t>20220201610</t>
  </si>
  <si>
    <t>县市容环境卫生管理局</t>
  </si>
  <si>
    <t>彭紫薇</t>
  </si>
  <si>
    <t>20220200807</t>
  </si>
  <si>
    <t>陈衔</t>
  </si>
  <si>
    <t>20220202706</t>
  </si>
  <si>
    <t>陈伟</t>
  </si>
  <si>
    <t>20220201028</t>
  </si>
  <si>
    <t>县电子政务大数据中心</t>
  </si>
  <si>
    <t>王斌</t>
  </si>
  <si>
    <t>20220201628</t>
  </si>
  <si>
    <t>盛攀鹏</t>
  </si>
  <si>
    <t>20220201025</t>
  </si>
  <si>
    <t>叶道光</t>
  </si>
  <si>
    <t>20220301108</t>
  </si>
  <si>
    <t>县重点项目服务中心</t>
  </si>
  <si>
    <t>蒋彩云</t>
  </si>
  <si>
    <t>20220202708</t>
  </si>
  <si>
    <t>吕克杉</t>
  </si>
  <si>
    <t>20220302508</t>
  </si>
  <si>
    <t>黄登宇</t>
  </si>
  <si>
    <t>20220301416</t>
  </si>
  <si>
    <t>梁壮</t>
  </si>
  <si>
    <t>20220201713</t>
  </si>
  <si>
    <t>汪忠攀</t>
  </si>
  <si>
    <t>20220303405</t>
  </si>
  <si>
    <t>黄晶玲</t>
  </si>
  <si>
    <t>20220300202</t>
  </si>
  <si>
    <t>县房产信息利用中心</t>
  </si>
  <si>
    <t>平建国</t>
  </si>
  <si>
    <t>20220302624</t>
  </si>
  <si>
    <t>朱蕾</t>
  </si>
  <si>
    <t>20220302119</t>
  </si>
  <si>
    <t>许晓芳</t>
  </si>
  <si>
    <t>20220302324</t>
  </si>
  <si>
    <t>大悟县委党校</t>
  </si>
  <si>
    <t>吴欣欣</t>
  </si>
  <si>
    <t>20220303310</t>
  </si>
  <si>
    <t>颜悦</t>
  </si>
  <si>
    <t>20220302619</t>
  </si>
  <si>
    <t>付华杰</t>
  </si>
  <si>
    <t>20220301717</t>
  </si>
  <si>
    <t>段冰</t>
  </si>
  <si>
    <t>20220301712</t>
  </si>
  <si>
    <t>杨潇</t>
  </si>
  <si>
    <t>20220302229</t>
  </si>
  <si>
    <t>王川</t>
  </si>
  <si>
    <t>20220302813</t>
  </si>
  <si>
    <t>大悟县供销社</t>
  </si>
  <si>
    <t>丁冬</t>
  </si>
  <si>
    <t>20220302226</t>
  </si>
  <si>
    <t>石聪</t>
  </si>
  <si>
    <t>20220300327</t>
  </si>
  <si>
    <t>丁思一</t>
  </si>
  <si>
    <t>20220300719</t>
  </si>
  <si>
    <t>刘集镇、宣化店镇林业站</t>
  </si>
  <si>
    <t>陈健</t>
  </si>
  <si>
    <t>20220301626</t>
  </si>
  <si>
    <t>熊定一</t>
  </si>
  <si>
    <t>20220300311</t>
  </si>
  <si>
    <t>姚虎</t>
  </si>
  <si>
    <t>20220303704</t>
  </si>
  <si>
    <t>周叶</t>
  </si>
  <si>
    <t>20220302116</t>
  </si>
  <si>
    <t>李云山</t>
  </si>
  <si>
    <t>20220303611</t>
  </si>
  <si>
    <t>宋凤霞</t>
  </si>
  <si>
    <t>20220302714</t>
  </si>
  <si>
    <t>县公共资源交易中心</t>
  </si>
  <si>
    <t>蒋莉萍</t>
  </si>
  <si>
    <t>20220302502</t>
  </si>
  <si>
    <t>冷秉卓</t>
  </si>
  <si>
    <t>20220302811</t>
  </si>
  <si>
    <t>汪蕊雪</t>
  </si>
  <si>
    <t>20220302003</t>
  </si>
  <si>
    <t>县融媒体中心</t>
  </si>
  <si>
    <t>柯汉城</t>
  </si>
  <si>
    <t>20220301811</t>
  </si>
  <si>
    <t>罗柱</t>
  </si>
  <si>
    <t>20220301417</t>
  </si>
  <si>
    <t>杨照安</t>
  </si>
  <si>
    <t>20220302909</t>
  </si>
  <si>
    <t>周杭</t>
  </si>
  <si>
    <t>20220302011</t>
  </si>
  <si>
    <t>方羿</t>
  </si>
  <si>
    <t>20220302604</t>
  </si>
  <si>
    <t>高聪聪</t>
  </si>
  <si>
    <t>20220301326</t>
  </si>
  <si>
    <t>潘利刚</t>
  </si>
  <si>
    <t>20220301315</t>
  </si>
  <si>
    <t>徐航</t>
  </si>
  <si>
    <t>20220301924</t>
  </si>
  <si>
    <t>魏德江</t>
  </si>
  <si>
    <t>20220303320</t>
  </si>
  <si>
    <t>杨港</t>
  </si>
  <si>
    <t>20220303421</t>
  </si>
  <si>
    <t>张浩</t>
  </si>
  <si>
    <t>20220302512</t>
  </si>
  <si>
    <t>梁龙</t>
  </si>
  <si>
    <t>20220302721</t>
  </si>
  <si>
    <t>魏艺苑</t>
  </si>
  <si>
    <t>20220300225</t>
  </si>
  <si>
    <t>中原突围纪念馆</t>
  </si>
  <si>
    <t>杨筱</t>
  </si>
  <si>
    <t>20220303324</t>
  </si>
  <si>
    <t>李鸽翔</t>
  </si>
  <si>
    <t>20220300401</t>
  </si>
  <si>
    <t>赵慧婷</t>
  </si>
  <si>
    <t>20220300101</t>
  </si>
  <si>
    <t>孙梦瑶</t>
  </si>
  <si>
    <t>20220303507</t>
  </si>
  <si>
    <t>吴冰冰</t>
  </si>
  <si>
    <t>20220301620</t>
  </si>
  <si>
    <t>李明锐</t>
  </si>
  <si>
    <t>20220300129</t>
  </si>
  <si>
    <t>宣化店镇财政所</t>
  </si>
  <si>
    <t>刘天宇</t>
  </si>
  <si>
    <t>20220300607</t>
  </si>
  <si>
    <t>刘思维</t>
  </si>
  <si>
    <t>20220302024</t>
  </si>
  <si>
    <t>何叶</t>
  </si>
  <si>
    <t>20220301503</t>
  </si>
  <si>
    <t>丰店镇财政所</t>
  </si>
  <si>
    <t>魏从邦</t>
  </si>
  <si>
    <t>20220303111</t>
  </si>
  <si>
    <t>刘沁雅</t>
  </si>
  <si>
    <t>20220301903</t>
  </si>
  <si>
    <t>徐婷婷</t>
  </si>
  <si>
    <t>20220301911</t>
  </si>
  <si>
    <t>芳畈镇财政所</t>
  </si>
  <si>
    <t>金尚钊</t>
  </si>
  <si>
    <t>20220303214</t>
  </si>
  <si>
    <t>姚苗苗</t>
  </si>
  <si>
    <t>20220300420</t>
  </si>
  <si>
    <t>喻明</t>
  </si>
  <si>
    <t>20220303802</t>
  </si>
  <si>
    <t>四姑、吕王、黄站退役军人服务站</t>
  </si>
  <si>
    <t>孟刚</t>
  </si>
  <si>
    <t>20220303803</t>
  </si>
  <si>
    <t>段华平</t>
  </si>
  <si>
    <t>20220303805</t>
  </si>
  <si>
    <t>赵长立</t>
  </si>
  <si>
    <t>20220303806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</si>
</sst>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24"/>
      <color indexed="8"/>
      <name val="黑体"/>
      <charset val="134"/>
    </font>
    <font>
      <b/>
      <sz val="12"/>
      <color theme="1"/>
      <name val="仿宋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1"/>
      <color theme="1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4" fillId="26" borderId="10" applyNumberFormat="0" applyAlignment="0" applyProtection="0">
      <alignment vertical="center"/>
    </xf>
    <xf numFmtId="0" fontId="26" fillId="26" borderId="7" applyNumberFormat="0" applyAlignment="0" applyProtection="0">
      <alignment vertical="center"/>
    </xf>
    <xf numFmtId="0" fontId="19" fillId="18" borderId="9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1"/>
  <sheetViews>
    <sheetView tabSelected="1" zoomScale="138" zoomScaleNormal="138" topLeftCell="A4" workbookViewId="0">
      <selection activeCell="F92" sqref="F92"/>
    </sheetView>
  </sheetViews>
  <sheetFormatPr defaultColWidth="9" defaultRowHeight="13.5"/>
  <cols>
    <col min="1" max="1" width="8.24166666666667" style="2" customWidth="1"/>
    <col min="2" max="2" width="12.6833333333333" style="3" customWidth="1"/>
    <col min="3" max="3" width="8.125" style="2" customWidth="1"/>
    <col min="4" max="4" width="23.55" style="2" customWidth="1"/>
    <col min="5" max="5" width="7.69166666666667" style="2" customWidth="1"/>
    <col min="6" max="6" width="7.95833333333333" style="2" customWidth="1"/>
    <col min="7" max="8" width="9.125" style="3" customWidth="1"/>
    <col min="9" max="9" width="7.96666666666667" style="3" customWidth="1"/>
    <col min="10" max="10" width="6.24166666666667" style="2" customWidth="1"/>
    <col min="11" max="16384" width="9" style="2"/>
  </cols>
  <sheetData>
    <row r="1" ht="6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5" t="s">
        <v>8</v>
      </c>
    </row>
    <row r="3" s="1" customFormat="1" ht="35" customHeight="1" spans="1:10">
      <c r="A3" s="5"/>
      <c r="B3" s="5"/>
      <c r="C3" s="5"/>
      <c r="D3" s="5"/>
      <c r="E3" s="5"/>
      <c r="F3" s="5"/>
      <c r="G3" s="5" t="s">
        <v>9</v>
      </c>
      <c r="H3" s="5" t="s">
        <v>10</v>
      </c>
      <c r="I3" s="5" t="s">
        <v>11</v>
      </c>
      <c r="J3" s="5"/>
    </row>
    <row r="4" ht="35" customHeight="1" spans="1:10">
      <c r="A4" s="6" t="s">
        <v>12</v>
      </c>
      <c r="B4" s="6" t="s">
        <v>13</v>
      </c>
      <c r="C4" s="6">
        <v>1001</v>
      </c>
      <c r="D4" s="7" t="s">
        <v>14</v>
      </c>
      <c r="E4" s="8">
        <v>69.1</v>
      </c>
      <c r="F4" s="8">
        <v>79.2</v>
      </c>
      <c r="G4" s="9">
        <f>E4*0.5</f>
        <v>34.55</v>
      </c>
      <c r="H4" s="8">
        <f>F4*0.5</f>
        <v>39.6</v>
      </c>
      <c r="I4" s="8">
        <f>G4+H4</f>
        <v>74.15</v>
      </c>
      <c r="J4" s="6">
        <v>1</v>
      </c>
    </row>
    <row r="5" ht="35" customHeight="1" spans="1:10">
      <c r="A5" s="6" t="s">
        <v>15</v>
      </c>
      <c r="B5" s="6" t="s">
        <v>16</v>
      </c>
      <c r="C5" s="6">
        <v>1001</v>
      </c>
      <c r="D5" s="7" t="s">
        <v>14</v>
      </c>
      <c r="E5" s="8">
        <v>66.6</v>
      </c>
      <c r="F5" s="8">
        <v>81.6</v>
      </c>
      <c r="G5" s="9">
        <f>E5*0.5</f>
        <v>33.3</v>
      </c>
      <c r="H5" s="8">
        <f>F5*0.5</f>
        <v>40.8</v>
      </c>
      <c r="I5" s="8">
        <f t="shared" ref="I5:I45" si="0">G5+H5</f>
        <v>74.1</v>
      </c>
      <c r="J5" s="6">
        <v>2</v>
      </c>
    </row>
    <row r="6" ht="35" customHeight="1" spans="1:10">
      <c r="A6" s="10" t="s">
        <v>17</v>
      </c>
      <c r="B6" s="11" t="s">
        <v>18</v>
      </c>
      <c r="C6" s="10">
        <v>1001</v>
      </c>
      <c r="D6" s="12" t="s">
        <v>14</v>
      </c>
      <c r="E6" s="13">
        <v>67.8</v>
      </c>
      <c r="F6" s="13">
        <v>79.6</v>
      </c>
      <c r="G6" s="14">
        <f>E6*0.5</f>
        <v>33.9</v>
      </c>
      <c r="H6" s="15">
        <f>F6*0.5</f>
        <v>39.8</v>
      </c>
      <c r="I6" s="15">
        <f t="shared" si="0"/>
        <v>73.7</v>
      </c>
      <c r="J6" s="10">
        <v>3</v>
      </c>
    </row>
    <row r="7" ht="35" customHeight="1" spans="1:10">
      <c r="A7" s="16" t="s">
        <v>19</v>
      </c>
      <c r="B7" s="17" t="s">
        <v>20</v>
      </c>
      <c r="C7" s="17">
        <v>1003</v>
      </c>
      <c r="D7" s="17" t="s">
        <v>21</v>
      </c>
      <c r="E7" s="18">
        <v>61.4</v>
      </c>
      <c r="F7" s="18">
        <v>79.6</v>
      </c>
      <c r="G7" s="19">
        <f t="shared" ref="G7:G45" si="1">E7*0.5</f>
        <v>30.7</v>
      </c>
      <c r="H7" s="20">
        <f t="shared" ref="H7:H44" si="2">F7*0.5</f>
        <v>39.8</v>
      </c>
      <c r="I7" s="20">
        <f t="shared" si="0"/>
        <v>70.5</v>
      </c>
      <c r="J7" s="35">
        <v>1</v>
      </c>
    </row>
    <row r="8" ht="35" customHeight="1" spans="1:10">
      <c r="A8" s="21" t="s">
        <v>22</v>
      </c>
      <c r="B8" s="6" t="s">
        <v>23</v>
      </c>
      <c r="C8" s="17">
        <v>1003</v>
      </c>
      <c r="D8" s="6" t="s">
        <v>21</v>
      </c>
      <c r="E8" s="22">
        <v>55.6</v>
      </c>
      <c r="F8" s="22">
        <v>73.2</v>
      </c>
      <c r="G8" s="9">
        <f t="shared" si="1"/>
        <v>27.8</v>
      </c>
      <c r="H8" s="8">
        <f t="shared" si="2"/>
        <v>36.6</v>
      </c>
      <c r="I8" s="8">
        <f t="shared" si="0"/>
        <v>64.4</v>
      </c>
      <c r="J8" s="36">
        <v>2</v>
      </c>
    </row>
    <row r="9" ht="35" customHeight="1" spans="1:10">
      <c r="A9" s="23" t="s">
        <v>24</v>
      </c>
      <c r="B9" s="24" t="s">
        <v>25</v>
      </c>
      <c r="C9" s="25">
        <v>1003</v>
      </c>
      <c r="D9" s="10" t="s">
        <v>21</v>
      </c>
      <c r="E9" s="13">
        <v>46.7</v>
      </c>
      <c r="F9" s="13">
        <v>65.2</v>
      </c>
      <c r="G9" s="14">
        <f t="shared" si="1"/>
        <v>23.35</v>
      </c>
      <c r="H9" s="15">
        <f t="shared" si="2"/>
        <v>32.6</v>
      </c>
      <c r="I9" s="15">
        <f t="shared" si="0"/>
        <v>55.95</v>
      </c>
      <c r="J9" s="37">
        <v>3</v>
      </c>
    </row>
    <row r="10" ht="35" customHeight="1" spans="1:10">
      <c r="A10" s="17" t="s">
        <v>26</v>
      </c>
      <c r="B10" s="17" t="s">
        <v>27</v>
      </c>
      <c r="C10" s="17">
        <v>1004</v>
      </c>
      <c r="D10" s="26" t="s">
        <v>28</v>
      </c>
      <c r="E10" s="18">
        <v>60.5</v>
      </c>
      <c r="F10" s="18">
        <v>76.8</v>
      </c>
      <c r="G10" s="19">
        <f t="shared" si="1"/>
        <v>30.25</v>
      </c>
      <c r="H10" s="20">
        <f t="shared" si="2"/>
        <v>38.4</v>
      </c>
      <c r="I10" s="20">
        <f t="shared" si="0"/>
        <v>68.65</v>
      </c>
      <c r="J10" s="35">
        <v>1</v>
      </c>
    </row>
    <row r="11" ht="35" customHeight="1" spans="1:10">
      <c r="A11" s="6" t="s">
        <v>29</v>
      </c>
      <c r="B11" s="6" t="s">
        <v>30</v>
      </c>
      <c r="C11" s="17">
        <v>1004</v>
      </c>
      <c r="D11" s="7" t="s">
        <v>28</v>
      </c>
      <c r="E11" s="22">
        <v>56.1</v>
      </c>
      <c r="F11" s="22">
        <v>75.8</v>
      </c>
      <c r="G11" s="9">
        <f t="shared" si="1"/>
        <v>28.05</v>
      </c>
      <c r="H11" s="8">
        <f t="shared" si="2"/>
        <v>37.9</v>
      </c>
      <c r="I11" s="8">
        <f t="shared" si="0"/>
        <v>65.95</v>
      </c>
      <c r="J11" s="36">
        <v>2</v>
      </c>
    </row>
    <row r="12" ht="35" customHeight="1" spans="1:10">
      <c r="A12" s="10" t="s">
        <v>31</v>
      </c>
      <c r="B12" s="10" t="s">
        <v>32</v>
      </c>
      <c r="C12" s="25">
        <v>1004</v>
      </c>
      <c r="D12" s="12" t="s">
        <v>28</v>
      </c>
      <c r="E12" s="13">
        <v>58.6</v>
      </c>
      <c r="F12" s="13">
        <v>0</v>
      </c>
      <c r="G12" s="14">
        <f t="shared" si="1"/>
        <v>29.3</v>
      </c>
      <c r="H12" s="15">
        <f t="shared" si="2"/>
        <v>0</v>
      </c>
      <c r="I12" s="15">
        <f t="shared" si="0"/>
        <v>29.3</v>
      </c>
      <c r="J12" s="37">
        <v>3</v>
      </c>
    </row>
    <row r="13" ht="35" customHeight="1" spans="1:10">
      <c r="A13" s="17" t="s">
        <v>33</v>
      </c>
      <c r="B13" s="17" t="s">
        <v>34</v>
      </c>
      <c r="C13" s="17">
        <v>1005</v>
      </c>
      <c r="D13" s="26" t="s">
        <v>35</v>
      </c>
      <c r="E13" s="18">
        <v>67.1</v>
      </c>
      <c r="F13" s="18">
        <v>81.4</v>
      </c>
      <c r="G13" s="19">
        <f t="shared" si="1"/>
        <v>33.55</v>
      </c>
      <c r="H13" s="20">
        <f t="shared" si="2"/>
        <v>40.7</v>
      </c>
      <c r="I13" s="20">
        <f t="shared" si="0"/>
        <v>74.25</v>
      </c>
      <c r="J13" s="35">
        <v>1</v>
      </c>
    </row>
    <row r="14" ht="35" customHeight="1" spans="1:10">
      <c r="A14" s="6" t="s">
        <v>36</v>
      </c>
      <c r="B14" s="6" t="s">
        <v>37</v>
      </c>
      <c r="C14" s="17">
        <v>1005</v>
      </c>
      <c r="D14" s="7" t="s">
        <v>35</v>
      </c>
      <c r="E14" s="22">
        <v>65.3</v>
      </c>
      <c r="F14" s="22">
        <v>75.3</v>
      </c>
      <c r="G14" s="9">
        <f t="shared" si="1"/>
        <v>32.65</v>
      </c>
      <c r="H14" s="8">
        <f t="shared" si="2"/>
        <v>37.65</v>
      </c>
      <c r="I14" s="8">
        <f t="shared" si="0"/>
        <v>70.3</v>
      </c>
      <c r="J14" s="36">
        <v>2</v>
      </c>
    </row>
    <row r="15" ht="35" customHeight="1" spans="1:10">
      <c r="A15" s="10" t="s">
        <v>38</v>
      </c>
      <c r="B15" s="10" t="s">
        <v>39</v>
      </c>
      <c r="C15" s="25">
        <v>1005</v>
      </c>
      <c r="D15" s="12" t="s">
        <v>35</v>
      </c>
      <c r="E15" s="13">
        <v>61.9</v>
      </c>
      <c r="F15" s="13">
        <v>77</v>
      </c>
      <c r="G15" s="14">
        <f t="shared" si="1"/>
        <v>30.95</v>
      </c>
      <c r="H15" s="15">
        <f t="shared" si="2"/>
        <v>38.5</v>
      </c>
      <c r="I15" s="15">
        <f t="shared" si="0"/>
        <v>69.45</v>
      </c>
      <c r="J15" s="37">
        <v>3</v>
      </c>
    </row>
    <row r="16" ht="35" customHeight="1" spans="1:10">
      <c r="A16" s="17" t="s">
        <v>40</v>
      </c>
      <c r="B16" s="17" t="s">
        <v>41</v>
      </c>
      <c r="C16" s="17">
        <v>1006</v>
      </c>
      <c r="D16" s="26" t="s">
        <v>42</v>
      </c>
      <c r="E16" s="18">
        <v>65.8</v>
      </c>
      <c r="F16" s="18">
        <v>71.2</v>
      </c>
      <c r="G16" s="19">
        <f t="shared" si="1"/>
        <v>32.9</v>
      </c>
      <c r="H16" s="20">
        <f t="shared" si="2"/>
        <v>35.6</v>
      </c>
      <c r="I16" s="20">
        <f t="shared" si="0"/>
        <v>68.5</v>
      </c>
      <c r="J16" s="38">
        <v>1</v>
      </c>
    </row>
    <row r="17" ht="35" customHeight="1" spans="1:10">
      <c r="A17" s="6" t="s">
        <v>43</v>
      </c>
      <c r="B17" s="6" t="s">
        <v>44</v>
      </c>
      <c r="C17" s="17">
        <v>1006</v>
      </c>
      <c r="D17" s="7" t="s">
        <v>42</v>
      </c>
      <c r="E17" s="22">
        <v>65.6</v>
      </c>
      <c r="F17" s="22">
        <v>71.2</v>
      </c>
      <c r="G17" s="9">
        <f t="shared" si="1"/>
        <v>32.8</v>
      </c>
      <c r="H17" s="8">
        <f t="shared" si="2"/>
        <v>35.6</v>
      </c>
      <c r="I17" s="8">
        <f t="shared" si="0"/>
        <v>68.4</v>
      </c>
      <c r="J17" s="38">
        <v>2</v>
      </c>
    </row>
    <row r="18" ht="35" customHeight="1" spans="1:10">
      <c r="A18" s="10" t="s">
        <v>45</v>
      </c>
      <c r="B18" s="11" t="s">
        <v>46</v>
      </c>
      <c r="C18" s="25">
        <v>1006</v>
      </c>
      <c r="D18" s="12" t="s">
        <v>42</v>
      </c>
      <c r="E18" s="13">
        <v>62.3</v>
      </c>
      <c r="F18" s="13">
        <v>73.8</v>
      </c>
      <c r="G18" s="14">
        <f t="shared" si="1"/>
        <v>31.15</v>
      </c>
      <c r="H18" s="15">
        <f t="shared" si="2"/>
        <v>36.9</v>
      </c>
      <c r="I18" s="15">
        <f t="shared" si="0"/>
        <v>68.05</v>
      </c>
      <c r="J18" s="39">
        <v>3</v>
      </c>
    </row>
    <row r="19" ht="35" customHeight="1" spans="1:10">
      <c r="A19" s="6" t="s">
        <v>47</v>
      </c>
      <c r="B19" s="6" t="s">
        <v>48</v>
      </c>
      <c r="C19" s="17">
        <v>1007</v>
      </c>
      <c r="D19" s="7" t="s">
        <v>42</v>
      </c>
      <c r="E19" s="22">
        <v>68</v>
      </c>
      <c r="F19" s="22">
        <v>78</v>
      </c>
      <c r="G19" s="9">
        <f t="shared" si="1"/>
        <v>34</v>
      </c>
      <c r="H19" s="8">
        <f t="shared" si="2"/>
        <v>39</v>
      </c>
      <c r="I19" s="8">
        <f t="shared" si="0"/>
        <v>73</v>
      </c>
      <c r="J19" s="40">
        <v>1</v>
      </c>
    </row>
    <row r="20" ht="35" customHeight="1" spans="1:10">
      <c r="A20" s="6" t="s">
        <v>49</v>
      </c>
      <c r="B20" s="6" t="s">
        <v>50</v>
      </c>
      <c r="C20" s="6">
        <v>1007</v>
      </c>
      <c r="D20" s="7" t="s">
        <v>42</v>
      </c>
      <c r="E20" s="22">
        <v>66.6</v>
      </c>
      <c r="F20" s="22">
        <v>76.6</v>
      </c>
      <c r="G20" s="9">
        <f t="shared" si="1"/>
        <v>33.3</v>
      </c>
      <c r="H20" s="8">
        <f t="shared" si="2"/>
        <v>38.3</v>
      </c>
      <c r="I20" s="8">
        <f t="shared" si="0"/>
        <v>71.6</v>
      </c>
      <c r="J20" s="40">
        <v>2</v>
      </c>
    </row>
    <row r="21" ht="35" customHeight="1" spans="1:10">
      <c r="A21" s="10" t="s">
        <v>51</v>
      </c>
      <c r="B21" s="10" t="s">
        <v>52</v>
      </c>
      <c r="C21" s="10">
        <v>1007</v>
      </c>
      <c r="D21" s="12" t="s">
        <v>42</v>
      </c>
      <c r="E21" s="13">
        <v>65</v>
      </c>
      <c r="F21" s="13">
        <v>77.6</v>
      </c>
      <c r="G21" s="14">
        <f t="shared" si="1"/>
        <v>32.5</v>
      </c>
      <c r="H21" s="15">
        <f t="shared" si="2"/>
        <v>38.8</v>
      </c>
      <c r="I21" s="15">
        <f t="shared" si="0"/>
        <v>71.3</v>
      </c>
      <c r="J21" s="41">
        <v>3</v>
      </c>
    </row>
    <row r="22" ht="35" customHeight="1" spans="1:10">
      <c r="A22" s="17" t="s">
        <v>53</v>
      </c>
      <c r="B22" s="17" t="s">
        <v>54</v>
      </c>
      <c r="C22" s="17">
        <v>1008</v>
      </c>
      <c r="D22" s="26" t="s">
        <v>55</v>
      </c>
      <c r="E22" s="18">
        <v>70.5</v>
      </c>
      <c r="F22" s="18">
        <v>77.2</v>
      </c>
      <c r="G22" s="19">
        <f t="shared" si="1"/>
        <v>35.25</v>
      </c>
      <c r="H22" s="20">
        <f t="shared" si="2"/>
        <v>38.6</v>
      </c>
      <c r="I22" s="20">
        <f t="shared" si="0"/>
        <v>73.85</v>
      </c>
      <c r="J22" s="40">
        <v>1</v>
      </c>
    </row>
    <row r="23" ht="35" customHeight="1" spans="1:10">
      <c r="A23" s="6" t="s">
        <v>56</v>
      </c>
      <c r="B23" s="27" t="s">
        <v>57</v>
      </c>
      <c r="C23" s="6">
        <v>1008</v>
      </c>
      <c r="D23" s="7" t="s">
        <v>55</v>
      </c>
      <c r="E23" s="22">
        <v>60.8</v>
      </c>
      <c r="F23" s="22">
        <v>74.7</v>
      </c>
      <c r="G23" s="9">
        <f t="shared" si="1"/>
        <v>30.4</v>
      </c>
      <c r="H23" s="8">
        <f t="shared" si="2"/>
        <v>37.35</v>
      </c>
      <c r="I23" s="8">
        <f t="shared" si="0"/>
        <v>67.75</v>
      </c>
      <c r="J23" s="40">
        <v>2</v>
      </c>
    </row>
    <row r="24" ht="35" customHeight="1" spans="1:10">
      <c r="A24" s="10" t="s">
        <v>58</v>
      </c>
      <c r="B24" s="11" t="s">
        <v>59</v>
      </c>
      <c r="C24" s="10">
        <v>1008</v>
      </c>
      <c r="D24" s="12" t="s">
        <v>55</v>
      </c>
      <c r="E24" s="13">
        <v>63</v>
      </c>
      <c r="F24" s="13">
        <v>0</v>
      </c>
      <c r="G24" s="14">
        <f t="shared" si="1"/>
        <v>31.5</v>
      </c>
      <c r="H24" s="15">
        <v>0</v>
      </c>
      <c r="I24" s="15">
        <f t="shared" si="0"/>
        <v>31.5</v>
      </c>
      <c r="J24" s="41">
        <v>3</v>
      </c>
    </row>
    <row r="25" ht="35" customHeight="1" spans="1:10">
      <c r="A25" s="6" t="s">
        <v>60</v>
      </c>
      <c r="B25" s="6" t="s">
        <v>61</v>
      </c>
      <c r="C25" s="17">
        <v>1009</v>
      </c>
      <c r="D25" s="7" t="s">
        <v>55</v>
      </c>
      <c r="E25" s="22">
        <v>70.8</v>
      </c>
      <c r="F25" s="22">
        <v>85.7</v>
      </c>
      <c r="G25" s="9">
        <f t="shared" si="1"/>
        <v>35.4</v>
      </c>
      <c r="H25" s="8">
        <f t="shared" ref="H25:H45" si="3">F25*0.5</f>
        <v>42.85</v>
      </c>
      <c r="I25" s="8">
        <f t="shared" si="0"/>
        <v>78.25</v>
      </c>
      <c r="J25" s="38">
        <v>1</v>
      </c>
    </row>
    <row r="26" ht="35" customHeight="1" spans="1:10">
      <c r="A26" s="6" t="s">
        <v>62</v>
      </c>
      <c r="B26" s="6" t="s">
        <v>63</v>
      </c>
      <c r="C26" s="6">
        <v>1009</v>
      </c>
      <c r="D26" s="7" t="s">
        <v>55</v>
      </c>
      <c r="E26" s="22">
        <v>70.4</v>
      </c>
      <c r="F26" s="22">
        <v>80.6</v>
      </c>
      <c r="G26" s="9">
        <f t="shared" si="1"/>
        <v>35.2</v>
      </c>
      <c r="H26" s="8">
        <f t="shared" si="3"/>
        <v>40.3</v>
      </c>
      <c r="I26" s="8">
        <f t="shared" si="0"/>
        <v>75.5</v>
      </c>
      <c r="J26" s="40">
        <v>2</v>
      </c>
    </row>
    <row r="27" ht="35" customHeight="1" spans="1:10">
      <c r="A27" s="10" t="s">
        <v>64</v>
      </c>
      <c r="B27" s="11" t="s">
        <v>65</v>
      </c>
      <c r="C27" s="10">
        <v>1009</v>
      </c>
      <c r="D27" s="12" t="s">
        <v>55</v>
      </c>
      <c r="E27" s="13">
        <v>70.1</v>
      </c>
      <c r="F27" s="13">
        <v>0</v>
      </c>
      <c r="G27" s="14">
        <f t="shared" si="1"/>
        <v>35.05</v>
      </c>
      <c r="H27" s="15">
        <f t="shared" si="3"/>
        <v>0</v>
      </c>
      <c r="I27" s="15">
        <f t="shared" si="0"/>
        <v>35.05</v>
      </c>
      <c r="J27" s="41">
        <v>3</v>
      </c>
    </row>
    <row r="28" ht="35" customHeight="1" spans="1:10">
      <c r="A28" s="17" t="s">
        <v>66</v>
      </c>
      <c r="B28" s="17" t="s">
        <v>67</v>
      </c>
      <c r="C28" s="17">
        <v>1010</v>
      </c>
      <c r="D28" s="26" t="s">
        <v>68</v>
      </c>
      <c r="E28" s="18">
        <v>66.3</v>
      </c>
      <c r="F28" s="18">
        <v>79.8</v>
      </c>
      <c r="G28" s="19">
        <f t="shared" si="1"/>
        <v>33.15</v>
      </c>
      <c r="H28" s="20">
        <f t="shared" si="3"/>
        <v>39.9</v>
      </c>
      <c r="I28" s="20">
        <f t="shared" si="0"/>
        <v>73.05</v>
      </c>
      <c r="J28" s="38">
        <v>1</v>
      </c>
    </row>
    <row r="29" ht="35" customHeight="1" spans="1:10">
      <c r="A29" s="6" t="s">
        <v>69</v>
      </c>
      <c r="B29" s="6" t="s">
        <v>70</v>
      </c>
      <c r="C29" s="17">
        <v>1010</v>
      </c>
      <c r="D29" s="7" t="s">
        <v>68</v>
      </c>
      <c r="E29" s="22">
        <v>66.3</v>
      </c>
      <c r="F29" s="22">
        <v>77.4</v>
      </c>
      <c r="G29" s="9">
        <f t="shared" si="1"/>
        <v>33.15</v>
      </c>
      <c r="H29" s="8">
        <f t="shared" si="3"/>
        <v>38.7</v>
      </c>
      <c r="I29" s="8">
        <f t="shared" si="0"/>
        <v>71.85</v>
      </c>
      <c r="J29" s="40">
        <v>2</v>
      </c>
    </row>
    <row r="30" ht="35" customHeight="1" spans="1:10">
      <c r="A30" s="10" t="s">
        <v>71</v>
      </c>
      <c r="B30" s="10" t="s">
        <v>72</v>
      </c>
      <c r="C30" s="25">
        <v>1010</v>
      </c>
      <c r="D30" s="12" t="s">
        <v>68</v>
      </c>
      <c r="E30" s="13">
        <v>66.6</v>
      </c>
      <c r="F30" s="13">
        <v>0</v>
      </c>
      <c r="G30" s="14">
        <f t="shared" si="1"/>
        <v>33.3</v>
      </c>
      <c r="H30" s="15">
        <f t="shared" si="3"/>
        <v>0</v>
      </c>
      <c r="I30" s="15">
        <f t="shared" si="0"/>
        <v>33.3</v>
      </c>
      <c r="J30" s="41">
        <v>3</v>
      </c>
    </row>
    <row r="31" ht="35" customHeight="1" spans="1:10">
      <c r="A31" s="17" t="s">
        <v>73</v>
      </c>
      <c r="B31" s="17" t="s">
        <v>74</v>
      </c>
      <c r="C31" s="17">
        <v>1011</v>
      </c>
      <c r="D31" s="26" t="s">
        <v>75</v>
      </c>
      <c r="E31" s="18">
        <v>65.5</v>
      </c>
      <c r="F31" s="18">
        <v>78</v>
      </c>
      <c r="G31" s="19">
        <f t="shared" si="1"/>
        <v>32.75</v>
      </c>
      <c r="H31" s="20">
        <f t="shared" si="3"/>
        <v>39</v>
      </c>
      <c r="I31" s="20">
        <f t="shared" si="0"/>
        <v>71.75</v>
      </c>
      <c r="J31" s="38">
        <v>1</v>
      </c>
    </row>
    <row r="32" ht="35" customHeight="1" spans="1:10">
      <c r="A32" s="6" t="s">
        <v>76</v>
      </c>
      <c r="B32" s="6" t="s">
        <v>77</v>
      </c>
      <c r="C32" s="17">
        <v>1011</v>
      </c>
      <c r="D32" s="7" t="s">
        <v>75</v>
      </c>
      <c r="E32" s="22">
        <v>58.4</v>
      </c>
      <c r="F32" s="22">
        <v>82.2</v>
      </c>
      <c r="G32" s="9">
        <f t="shared" si="1"/>
        <v>29.2</v>
      </c>
      <c r="H32" s="8">
        <f t="shared" si="3"/>
        <v>41.1</v>
      </c>
      <c r="I32" s="8">
        <f t="shared" si="0"/>
        <v>70.3</v>
      </c>
      <c r="J32" s="40">
        <v>2</v>
      </c>
    </row>
    <row r="33" ht="35" customHeight="1" spans="1:10">
      <c r="A33" s="6" t="s">
        <v>78</v>
      </c>
      <c r="B33" s="6" t="s">
        <v>79</v>
      </c>
      <c r="C33" s="17">
        <v>1011</v>
      </c>
      <c r="D33" s="7" t="s">
        <v>75</v>
      </c>
      <c r="E33" s="22">
        <v>60.9</v>
      </c>
      <c r="F33" s="22">
        <v>75.8</v>
      </c>
      <c r="G33" s="9">
        <f t="shared" si="1"/>
        <v>30.45</v>
      </c>
      <c r="H33" s="8">
        <f t="shared" si="3"/>
        <v>37.9</v>
      </c>
      <c r="I33" s="8">
        <f t="shared" si="0"/>
        <v>68.35</v>
      </c>
      <c r="J33" s="40">
        <v>3</v>
      </c>
    </row>
    <row r="34" ht="35" customHeight="1" spans="1:10">
      <c r="A34" s="6" t="s">
        <v>80</v>
      </c>
      <c r="B34" s="6" t="s">
        <v>81</v>
      </c>
      <c r="C34" s="17">
        <v>1011</v>
      </c>
      <c r="D34" s="7" t="s">
        <v>75</v>
      </c>
      <c r="E34" s="22">
        <v>59.8</v>
      </c>
      <c r="F34" s="22">
        <v>76.2</v>
      </c>
      <c r="G34" s="9">
        <f t="shared" si="1"/>
        <v>29.9</v>
      </c>
      <c r="H34" s="8">
        <f t="shared" si="3"/>
        <v>38.1</v>
      </c>
      <c r="I34" s="8">
        <f t="shared" si="0"/>
        <v>68</v>
      </c>
      <c r="J34" s="40">
        <v>4</v>
      </c>
    </row>
    <row r="35" ht="35" customHeight="1" spans="1:10">
      <c r="A35" s="6" t="s">
        <v>82</v>
      </c>
      <c r="B35" s="6" t="s">
        <v>83</v>
      </c>
      <c r="C35" s="17">
        <v>1011</v>
      </c>
      <c r="D35" s="7" t="s">
        <v>75</v>
      </c>
      <c r="E35" s="22">
        <v>58.9</v>
      </c>
      <c r="F35" s="22">
        <v>73</v>
      </c>
      <c r="G35" s="9">
        <f t="shared" si="1"/>
        <v>29.45</v>
      </c>
      <c r="H35" s="8">
        <f t="shared" si="3"/>
        <v>36.5</v>
      </c>
      <c r="I35" s="8">
        <f t="shared" si="0"/>
        <v>65.95</v>
      </c>
      <c r="J35" s="40">
        <v>5</v>
      </c>
    </row>
    <row r="36" ht="35" customHeight="1" spans="1:10">
      <c r="A36" s="10" t="s">
        <v>84</v>
      </c>
      <c r="B36" s="10" t="s">
        <v>85</v>
      </c>
      <c r="C36" s="25">
        <v>1011</v>
      </c>
      <c r="D36" s="12" t="s">
        <v>75</v>
      </c>
      <c r="E36" s="13">
        <v>60.7</v>
      </c>
      <c r="F36" s="13">
        <v>0</v>
      </c>
      <c r="G36" s="14">
        <f t="shared" si="1"/>
        <v>30.35</v>
      </c>
      <c r="H36" s="15">
        <f t="shared" si="3"/>
        <v>0</v>
      </c>
      <c r="I36" s="15">
        <f t="shared" si="0"/>
        <v>30.35</v>
      </c>
      <c r="J36" s="41">
        <v>6</v>
      </c>
    </row>
    <row r="37" ht="35" customHeight="1" spans="1:10">
      <c r="A37" s="17" t="s">
        <v>86</v>
      </c>
      <c r="B37" s="17" t="s">
        <v>87</v>
      </c>
      <c r="C37" s="17">
        <v>1012</v>
      </c>
      <c r="D37" s="26" t="s">
        <v>88</v>
      </c>
      <c r="E37" s="18">
        <v>63.9</v>
      </c>
      <c r="F37" s="18">
        <v>81.2</v>
      </c>
      <c r="G37" s="19">
        <f t="shared" si="1"/>
        <v>31.95</v>
      </c>
      <c r="H37" s="20">
        <f t="shared" si="3"/>
        <v>40.6</v>
      </c>
      <c r="I37" s="20">
        <f t="shared" si="0"/>
        <v>72.55</v>
      </c>
      <c r="J37" s="38">
        <v>1</v>
      </c>
    </row>
    <row r="38" ht="35" customHeight="1" spans="1:10">
      <c r="A38" s="6" t="s">
        <v>89</v>
      </c>
      <c r="B38" s="6" t="s">
        <v>90</v>
      </c>
      <c r="C38" s="17">
        <v>1012</v>
      </c>
      <c r="D38" s="7" t="s">
        <v>88</v>
      </c>
      <c r="E38" s="22">
        <v>61.3</v>
      </c>
      <c r="F38" s="22">
        <v>79.2</v>
      </c>
      <c r="G38" s="9">
        <f t="shared" si="1"/>
        <v>30.65</v>
      </c>
      <c r="H38" s="8">
        <f t="shared" si="3"/>
        <v>39.6</v>
      </c>
      <c r="I38" s="8">
        <f t="shared" si="0"/>
        <v>70.25</v>
      </c>
      <c r="J38" s="40">
        <v>2</v>
      </c>
    </row>
    <row r="39" ht="35" customHeight="1" spans="1:10">
      <c r="A39" s="10" t="s">
        <v>91</v>
      </c>
      <c r="B39" s="10" t="s">
        <v>92</v>
      </c>
      <c r="C39" s="25">
        <v>1012</v>
      </c>
      <c r="D39" s="12" t="s">
        <v>88</v>
      </c>
      <c r="E39" s="13">
        <v>64.1</v>
      </c>
      <c r="F39" s="13">
        <v>0</v>
      </c>
      <c r="G39" s="14">
        <f t="shared" si="1"/>
        <v>32.05</v>
      </c>
      <c r="H39" s="15">
        <f t="shared" si="3"/>
        <v>0</v>
      </c>
      <c r="I39" s="15">
        <f t="shared" si="0"/>
        <v>32.05</v>
      </c>
      <c r="J39" s="41">
        <v>3</v>
      </c>
    </row>
    <row r="40" ht="35" customHeight="1" spans="1:10">
      <c r="A40" s="17" t="s">
        <v>93</v>
      </c>
      <c r="B40" s="17" t="s">
        <v>94</v>
      </c>
      <c r="C40" s="17">
        <v>1013</v>
      </c>
      <c r="D40" s="26" t="s">
        <v>95</v>
      </c>
      <c r="E40" s="18">
        <v>67.9</v>
      </c>
      <c r="F40" s="18">
        <v>84.1</v>
      </c>
      <c r="G40" s="19">
        <f t="shared" si="1"/>
        <v>33.95</v>
      </c>
      <c r="H40" s="20">
        <f t="shared" si="3"/>
        <v>42.05</v>
      </c>
      <c r="I40" s="20">
        <f t="shared" si="0"/>
        <v>76</v>
      </c>
      <c r="J40" s="38">
        <v>1</v>
      </c>
    </row>
    <row r="41" ht="35" customHeight="1" spans="1:10">
      <c r="A41" s="6" t="s">
        <v>96</v>
      </c>
      <c r="B41" s="6" t="s">
        <v>97</v>
      </c>
      <c r="C41" s="6">
        <v>1013</v>
      </c>
      <c r="D41" s="7" t="s">
        <v>95</v>
      </c>
      <c r="E41" s="22">
        <v>56.1</v>
      </c>
      <c r="F41" s="22">
        <v>82.4</v>
      </c>
      <c r="G41" s="9">
        <f t="shared" si="1"/>
        <v>28.05</v>
      </c>
      <c r="H41" s="8">
        <f t="shared" si="3"/>
        <v>41.2</v>
      </c>
      <c r="I41" s="8">
        <f t="shared" si="0"/>
        <v>69.25</v>
      </c>
      <c r="J41" s="38">
        <v>2</v>
      </c>
    </row>
    <row r="42" ht="35" customHeight="1" spans="1:10">
      <c r="A42" s="10" t="s">
        <v>98</v>
      </c>
      <c r="B42" s="10" t="s">
        <v>99</v>
      </c>
      <c r="C42" s="10">
        <v>1013</v>
      </c>
      <c r="D42" s="12" t="s">
        <v>95</v>
      </c>
      <c r="E42" s="13">
        <v>55.7</v>
      </c>
      <c r="F42" s="13">
        <v>79.3</v>
      </c>
      <c r="G42" s="14">
        <f t="shared" si="1"/>
        <v>27.85</v>
      </c>
      <c r="H42" s="15">
        <f t="shared" si="3"/>
        <v>39.65</v>
      </c>
      <c r="I42" s="15">
        <f t="shared" si="0"/>
        <v>67.5</v>
      </c>
      <c r="J42" s="39">
        <v>3</v>
      </c>
    </row>
    <row r="43" ht="35" customHeight="1" spans="1:10">
      <c r="A43" s="6" t="s">
        <v>100</v>
      </c>
      <c r="B43" s="6" t="s">
        <v>101</v>
      </c>
      <c r="C43" s="6">
        <v>1014</v>
      </c>
      <c r="D43" s="7" t="s">
        <v>95</v>
      </c>
      <c r="E43" s="22">
        <v>65.5</v>
      </c>
      <c r="F43" s="22">
        <v>83.9</v>
      </c>
      <c r="G43" s="9">
        <f t="shared" si="1"/>
        <v>32.75</v>
      </c>
      <c r="H43" s="8">
        <f t="shared" si="3"/>
        <v>41.95</v>
      </c>
      <c r="I43" s="8">
        <f t="shared" si="0"/>
        <v>74.7</v>
      </c>
      <c r="J43" s="38">
        <v>1</v>
      </c>
    </row>
    <row r="44" ht="35" customHeight="1" spans="1:10">
      <c r="A44" s="6" t="s">
        <v>102</v>
      </c>
      <c r="B44" s="6" t="s">
        <v>103</v>
      </c>
      <c r="C44" s="6">
        <v>1014</v>
      </c>
      <c r="D44" s="7" t="s">
        <v>95</v>
      </c>
      <c r="E44" s="22">
        <v>63.6</v>
      </c>
      <c r="F44" s="22">
        <v>84.4</v>
      </c>
      <c r="G44" s="9">
        <f t="shared" si="1"/>
        <v>31.8</v>
      </c>
      <c r="H44" s="8">
        <f t="shared" si="3"/>
        <v>42.2</v>
      </c>
      <c r="I44" s="8">
        <f t="shared" si="0"/>
        <v>74</v>
      </c>
      <c r="J44" s="40">
        <v>2</v>
      </c>
    </row>
    <row r="45" ht="35" customHeight="1" spans="1:10">
      <c r="A45" s="10" t="s">
        <v>104</v>
      </c>
      <c r="B45" s="10" t="s">
        <v>105</v>
      </c>
      <c r="C45" s="10">
        <v>1014</v>
      </c>
      <c r="D45" s="12" t="s">
        <v>95</v>
      </c>
      <c r="E45" s="13">
        <v>62.6</v>
      </c>
      <c r="F45" s="13">
        <v>81.1</v>
      </c>
      <c r="G45" s="14">
        <f t="shared" si="1"/>
        <v>31.3</v>
      </c>
      <c r="H45" s="15">
        <f t="shared" si="3"/>
        <v>40.55</v>
      </c>
      <c r="I45" s="15">
        <f t="shared" si="0"/>
        <v>71.85</v>
      </c>
      <c r="J45" s="41">
        <v>3</v>
      </c>
    </row>
    <row r="46" ht="35" customHeight="1" spans="1:10">
      <c r="A46" s="17" t="s">
        <v>106</v>
      </c>
      <c r="B46" s="17" t="s">
        <v>107</v>
      </c>
      <c r="C46" s="17">
        <v>1015</v>
      </c>
      <c r="D46" s="26" t="s">
        <v>108</v>
      </c>
      <c r="E46" s="18">
        <v>65.5</v>
      </c>
      <c r="F46" s="18">
        <v>83.92</v>
      </c>
      <c r="G46" s="19">
        <f t="shared" ref="G39:G75" si="4">E46*0.5</f>
        <v>32.75</v>
      </c>
      <c r="H46" s="20">
        <f t="shared" ref="H39:H75" si="5">F46*0.5</f>
        <v>41.96</v>
      </c>
      <c r="I46" s="20">
        <f t="shared" ref="I37:I75" si="6">G46+H46</f>
        <v>74.71</v>
      </c>
      <c r="J46" s="38">
        <v>1</v>
      </c>
    </row>
    <row r="47" ht="35" customHeight="1" spans="1:10">
      <c r="A47" s="6" t="s">
        <v>109</v>
      </c>
      <c r="B47" s="6" t="s">
        <v>110</v>
      </c>
      <c r="C47" s="17">
        <v>1015</v>
      </c>
      <c r="D47" s="7" t="s">
        <v>108</v>
      </c>
      <c r="E47" s="22">
        <v>65.3</v>
      </c>
      <c r="F47" s="22">
        <v>79.2</v>
      </c>
      <c r="G47" s="9">
        <f t="shared" si="4"/>
        <v>32.65</v>
      </c>
      <c r="H47" s="8">
        <f t="shared" si="5"/>
        <v>39.6</v>
      </c>
      <c r="I47" s="8">
        <f t="shared" si="6"/>
        <v>72.25</v>
      </c>
      <c r="J47" s="40">
        <v>2</v>
      </c>
    </row>
    <row r="48" ht="35" customHeight="1" spans="1:10">
      <c r="A48" s="10" t="s">
        <v>111</v>
      </c>
      <c r="B48" s="10" t="s">
        <v>112</v>
      </c>
      <c r="C48" s="25">
        <v>1015</v>
      </c>
      <c r="D48" s="12" t="s">
        <v>108</v>
      </c>
      <c r="E48" s="13">
        <v>64.6</v>
      </c>
      <c r="F48" s="13">
        <v>74.6</v>
      </c>
      <c r="G48" s="14">
        <f t="shared" si="4"/>
        <v>32.3</v>
      </c>
      <c r="H48" s="15">
        <f t="shared" si="5"/>
        <v>37.3</v>
      </c>
      <c r="I48" s="15">
        <f t="shared" si="6"/>
        <v>69.6</v>
      </c>
      <c r="J48" s="41">
        <v>3</v>
      </c>
    </row>
    <row r="49" ht="35" customHeight="1" spans="1:10">
      <c r="A49" s="6" t="s">
        <v>113</v>
      </c>
      <c r="B49" s="6" t="s">
        <v>114</v>
      </c>
      <c r="C49" s="17">
        <v>1016</v>
      </c>
      <c r="D49" s="7" t="s">
        <v>115</v>
      </c>
      <c r="E49" s="22">
        <v>67.3</v>
      </c>
      <c r="F49" s="22">
        <v>84.6</v>
      </c>
      <c r="G49" s="9">
        <f t="shared" si="4"/>
        <v>33.65</v>
      </c>
      <c r="H49" s="8">
        <f t="shared" si="5"/>
        <v>42.3</v>
      </c>
      <c r="I49" s="8">
        <f t="shared" si="6"/>
        <v>75.95</v>
      </c>
      <c r="J49" s="40">
        <v>1</v>
      </c>
    </row>
    <row r="50" ht="35" customHeight="1" spans="1:10">
      <c r="A50" s="6" t="s">
        <v>116</v>
      </c>
      <c r="B50" s="6" t="s">
        <v>117</v>
      </c>
      <c r="C50" s="6">
        <v>1016</v>
      </c>
      <c r="D50" s="7" t="s">
        <v>115</v>
      </c>
      <c r="E50" s="22">
        <v>66.8</v>
      </c>
      <c r="F50" s="22">
        <v>83.1</v>
      </c>
      <c r="G50" s="9">
        <f t="shared" si="4"/>
        <v>33.4</v>
      </c>
      <c r="H50" s="8">
        <f t="shared" si="5"/>
        <v>41.55</v>
      </c>
      <c r="I50" s="8">
        <f t="shared" si="6"/>
        <v>74.95</v>
      </c>
      <c r="J50" s="40">
        <v>2</v>
      </c>
    </row>
    <row r="51" ht="35" customHeight="1" spans="1:10">
      <c r="A51" s="25" t="s">
        <v>118</v>
      </c>
      <c r="B51" s="25" t="s">
        <v>119</v>
      </c>
      <c r="C51" s="10">
        <v>1016</v>
      </c>
      <c r="D51" s="28" t="s">
        <v>115</v>
      </c>
      <c r="E51" s="29">
        <v>68.5</v>
      </c>
      <c r="F51" s="29">
        <v>81</v>
      </c>
      <c r="G51" s="30">
        <f t="shared" si="4"/>
        <v>34.25</v>
      </c>
      <c r="H51" s="31">
        <f t="shared" si="5"/>
        <v>40.5</v>
      </c>
      <c r="I51" s="31">
        <f t="shared" si="6"/>
        <v>74.75</v>
      </c>
      <c r="J51" s="39">
        <v>3</v>
      </c>
    </row>
    <row r="52" ht="35" customHeight="1" spans="1:10">
      <c r="A52" s="17" t="s">
        <v>120</v>
      </c>
      <c r="B52" s="17" t="s">
        <v>121</v>
      </c>
      <c r="C52" s="17">
        <v>1017</v>
      </c>
      <c r="D52" s="26" t="s">
        <v>122</v>
      </c>
      <c r="E52" s="18">
        <v>72.4</v>
      </c>
      <c r="F52" s="18">
        <v>81.9</v>
      </c>
      <c r="G52" s="19">
        <f t="shared" si="4"/>
        <v>36.2</v>
      </c>
      <c r="H52" s="20">
        <f t="shared" si="5"/>
        <v>40.95</v>
      </c>
      <c r="I52" s="20">
        <f t="shared" si="6"/>
        <v>77.15</v>
      </c>
      <c r="J52" s="38">
        <v>1</v>
      </c>
    </row>
    <row r="53" ht="35" customHeight="1" spans="1:10">
      <c r="A53" s="6" t="s">
        <v>123</v>
      </c>
      <c r="B53" s="6" t="s">
        <v>124</v>
      </c>
      <c r="C53" s="17">
        <v>1017</v>
      </c>
      <c r="D53" s="7" t="s">
        <v>122</v>
      </c>
      <c r="E53" s="22">
        <v>68.3</v>
      </c>
      <c r="F53" s="22">
        <v>83.6</v>
      </c>
      <c r="G53" s="9">
        <f t="shared" si="4"/>
        <v>34.15</v>
      </c>
      <c r="H53" s="8">
        <f t="shared" si="5"/>
        <v>41.8</v>
      </c>
      <c r="I53" s="8">
        <f t="shared" si="6"/>
        <v>75.95</v>
      </c>
      <c r="J53" s="40">
        <v>2</v>
      </c>
    </row>
    <row r="54" ht="35" customHeight="1" spans="1:10">
      <c r="A54" s="6" t="s">
        <v>125</v>
      </c>
      <c r="B54" s="6" t="s">
        <v>126</v>
      </c>
      <c r="C54" s="17">
        <v>1017</v>
      </c>
      <c r="D54" s="7" t="s">
        <v>122</v>
      </c>
      <c r="E54" s="22">
        <v>66.7</v>
      </c>
      <c r="F54" s="22">
        <v>84.4</v>
      </c>
      <c r="G54" s="9">
        <f t="shared" si="4"/>
        <v>33.35</v>
      </c>
      <c r="H54" s="8">
        <f t="shared" si="5"/>
        <v>42.2</v>
      </c>
      <c r="I54" s="8">
        <f t="shared" si="6"/>
        <v>75.55</v>
      </c>
      <c r="J54" s="38">
        <v>3</v>
      </c>
    </row>
    <row r="55" ht="35" customHeight="1" spans="1:10">
      <c r="A55" s="6" t="s">
        <v>127</v>
      </c>
      <c r="B55" s="6" t="s">
        <v>128</v>
      </c>
      <c r="C55" s="17">
        <v>1017</v>
      </c>
      <c r="D55" s="7" t="s">
        <v>122</v>
      </c>
      <c r="E55" s="22">
        <v>67.6</v>
      </c>
      <c r="F55" s="22">
        <v>77.96</v>
      </c>
      <c r="G55" s="9">
        <f t="shared" si="4"/>
        <v>33.8</v>
      </c>
      <c r="H55" s="8">
        <f t="shared" si="5"/>
        <v>38.98</v>
      </c>
      <c r="I55" s="8">
        <f t="shared" si="6"/>
        <v>72.78</v>
      </c>
      <c r="J55" s="40">
        <v>4</v>
      </c>
    </row>
    <row r="56" ht="35" customHeight="1" spans="1:10">
      <c r="A56" s="6" t="s">
        <v>129</v>
      </c>
      <c r="B56" s="6" t="s">
        <v>130</v>
      </c>
      <c r="C56" s="17">
        <v>1017</v>
      </c>
      <c r="D56" s="7" t="s">
        <v>122</v>
      </c>
      <c r="E56" s="22">
        <v>65.6</v>
      </c>
      <c r="F56" s="22">
        <v>78.18</v>
      </c>
      <c r="G56" s="9">
        <f t="shared" si="4"/>
        <v>32.8</v>
      </c>
      <c r="H56" s="8">
        <f t="shared" si="5"/>
        <v>39.09</v>
      </c>
      <c r="I56" s="8">
        <f t="shared" si="6"/>
        <v>71.89</v>
      </c>
      <c r="J56" s="38">
        <v>5</v>
      </c>
    </row>
    <row r="57" ht="35" customHeight="1" spans="1:10">
      <c r="A57" s="10" t="s">
        <v>131</v>
      </c>
      <c r="B57" s="10" t="s">
        <v>132</v>
      </c>
      <c r="C57" s="25">
        <v>1017</v>
      </c>
      <c r="D57" s="12" t="s">
        <v>122</v>
      </c>
      <c r="E57" s="13">
        <v>66.7</v>
      </c>
      <c r="F57" s="13">
        <v>76</v>
      </c>
      <c r="G57" s="14">
        <f t="shared" si="4"/>
        <v>33.35</v>
      </c>
      <c r="H57" s="15">
        <f t="shared" si="5"/>
        <v>38</v>
      </c>
      <c r="I57" s="15">
        <f t="shared" si="6"/>
        <v>71.35</v>
      </c>
      <c r="J57" s="41">
        <v>6</v>
      </c>
    </row>
    <row r="58" ht="35" customHeight="1" spans="1:10">
      <c r="A58" s="6" t="s">
        <v>133</v>
      </c>
      <c r="B58" s="6" t="s">
        <v>134</v>
      </c>
      <c r="C58" s="17">
        <v>1018</v>
      </c>
      <c r="D58" s="7" t="s">
        <v>135</v>
      </c>
      <c r="E58" s="32">
        <v>65.3</v>
      </c>
      <c r="F58" s="32">
        <v>86.8</v>
      </c>
      <c r="G58" s="9">
        <f t="shared" si="4"/>
        <v>32.65</v>
      </c>
      <c r="H58" s="8">
        <f t="shared" si="5"/>
        <v>43.4</v>
      </c>
      <c r="I58" s="8">
        <f t="shared" si="6"/>
        <v>76.05</v>
      </c>
      <c r="J58" s="38">
        <v>1</v>
      </c>
    </row>
    <row r="59" ht="35" customHeight="1" spans="1:10">
      <c r="A59" s="17" t="s">
        <v>136</v>
      </c>
      <c r="B59" s="17" t="s">
        <v>137</v>
      </c>
      <c r="C59" s="6">
        <v>1018</v>
      </c>
      <c r="D59" s="26" t="s">
        <v>135</v>
      </c>
      <c r="E59" s="33">
        <v>68.1</v>
      </c>
      <c r="F59" s="33">
        <v>79.2</v>
      </c>
      <c r="G59" s="19">
        <f t="shared" si="4"/>
        <v>34.05</v>
      </c>
      <c r="H59" s="20">
        <f t="shared" si="5"/>
        <v>39.6</v>
      </c>
      <c r="I59" s="20">
        <f t="shared" si="6"/>
        <v>73.65</v>
      </c>
      <c r="J59" s="38">
        <v>2</v>
      </c>
    </row>
    <row r="60" ht="35" customHeight="1" spans="1:10">
      <c r="A60" s="10" t="s">
        <v>138</v>
      </c>
      <c r="B60" s="10" t="s">
        <v>139</v>
      </c>
      <c r="C60" s="10">
        <v>1018</v>
      </c>
      <c r="D60" s="12" t="s">
        <v>135</v>
      </c>
      <c r="E60" s="34">
        <v>64.5</v>
      </c>
      <c r="F60" s="34">
        <v>0</v>
      </c>
      <c r="G60" s="14">
        <f t="shared" si="4"/>
        <v>32.25</v>
      </c>
      <c r="H60" s="15">
        <f t="shared" si="5"/>
        <v>0</v>
      </c>
      <c r="I60" s="15">
        <f t="shared" si="6"/>
        <v>32.25</v>
      </c>
      <c r="J60" s="41">
        <v>3</v>
      </c>
    </row>
    <row r="61" ht="35" customHeight="1" spans="1:10">
      <c r="A61" s="17" t="s">
        <v>140</v>
      </c>
      <c r="B61" s="17" t="s">
        <v>141</v>
      </c>
      <c r="C61" s="17">
        <v>1019</v>
      </c>
      <c r="D61" s="26" t="s">
        <v>142</v>
      </c>
      <c r="E61" s="33">
        <v>69</v>
      </c>
      <c r="F61" s="33">
        <v>84.8</v>
      </c>
      <c r="G61" s="19">
        <f t="shared" si="4"/>
        <v>34.5</v>
      </c>
      <c r="H61" s="20">
        <f t="shared" si="5"/>
        <v>42.4</v>
      </c>
      <c r="I61" s="20">
        <f t="shared" si="6"/>
        <v>76.9</v>
      </c>
      <c r="J61" s="38">
        <v>1</v>
      </c>
    </row>
    <row r="62" ht="35" customHeight="1" spans="1:10">
      <c r="A62" s="6" t="s">
        <v>143</v>
      </c>
      <c r="B62" s="6" t="s">
        <v>144</v>
      </c>
      <c r="C62" s="17">
        <v>1019</v>
      </c>
      <c r="D62" s="7" t="s">
        <v>142</v>
      </c>
      <c r="E62" s="32">
        <v>62.6</v>
      </c>
      <c r="F62" s="32">
        <v>77.4</v>
      </c>
      <c r="G62" s="9">
        <f t="shared" si="4"/>
        <v>31.3</v>
      </c>
      <c r="H62" s="8">
        <f t="shared" si="5"/>
        <v>38.7</v>
      </c>
      <c r="I62" s="8">
        <f t="shared" si="6"/>
        <v>70</v>
      </c>
      <c r="J62" s="40">
        <v>2</v>
      </c>
    </row>
    <row r="63" ht="35" customHeight="1" spans="1:10">
      <c r="A63" s="6" t="s">
        <v>145</v>
      </c>
      <c r="B63" s="6" t="s">
        <v>146</v>
      </c>
      <c r="C63" s="17">
        <v>1019</v>
      </c>
      <c r="D63" s="7" t="s">
        <v>142</v>
      </c>
      <c r="E63" s="32">
        <v>63.6</v>
      </c>
      <c r="F63" s="32">
        <v>74.4</v>
      </c>
      <c r="G63" s="9">
        <f t="shared" si="4"/>
        <v>31.8</v>
      </c>
      <c r="H63" s="8">
        <f t="shared" si="5"/>
        <v>37.2</v>
      </c>
      <c r="I63" s="8">
        <f t="shared" si="6"/>
        <v>69</v>
      </c>
      <c r="J63" s="40">
        <v>3</v>
      </c>
    </row>
    <row r="64" ht="35" customHeight="1" spans="1:10">
      <c r="A64" s="6" t="s">
        <v>147</v>
      </c>
      <c r="B64" s="6" t="s">
        <v>148</v>
      </c>
      <c r="C64" s="17">
        <v>1019</v>
      </c>
      <c r="D64" s="7" t="s">
        <v>142</v>
      </c>
      <c r="E64" s="32">
        <v>64.2</v>
      </c>
      <c r="F64" s="32">
        <v>72.8</v>
      </c>
      <c r="G64" s="9">
        <f t="shared" si="4"/>
        <v>32.1</v>
      </c>
      <c r="H64" s="8">
        <f t="shared" si="5"/>
        <v>36.4</v>
      </c>
      <c r="I64" s="8">
        <f t="shared" si="6"/>
        <v>68.5</v>
      </c>
      <c r="J64" s="40">
        <v>4</v>
      </c>
    </row>
    <row r="65" ht="35" customHeight="1" spans="1:10">
      <c r="A65" s="6" t="s">
        <v>149</v>
      </c>
      <c r="B65" s="6" t="s">
        <v>150</v>
      </c>
      <c r="C65" s="17">
        <v>1019</v>
      </c>
      <c r="D65" s="7" t="s">
        <v>142</v>
      </c>
      <c r="E65" s="32">
        <v>66.8</v>
      </c>
      <c r="F65" s="32">
        <v>0</v>
      </c>
      <c r="G65" s="9">
        <f t="shared" si="4"/>
        <v>33.4</v>
      </c>
      <c r="H65" s="8">
        <f t="shared" si="5"/>
        <v>0</v>
      </c>
      <c r="I65" s="8">
        <f t="shared" si="6"/>
        <v>33.4</v>
      </c>
      <c r="J65" s="40">
        <v>5</v>
      </c>
    </row>
    <row r="66" ht="35" customHeight="1" spans="1:10">
      <c r="A66" s="10" t="s">
        <v>151</v>
      </c>
      <c r="B66" s="10" t="s">
        <v>152</v>
      </c>
      <c r="C66" s="25">
        <v>1019</v>
      </c>
      <c r="D66" s="12" t="s">
        <v>142</v>
      </c>
      <c r="E66" s="34">
        <v>62.8</v>
      </c>
      <c r="F66" s="34">
        <v>0</v>
      </c>
      <c r="G66" s="14">
        <f t="shared" si="4"/>
        <v>31.4</v>
      </c>
      <c r="H66" s="15">
        <f t="shared" si="5"/>
        <v>0</v>
      </c>
      <c r="I66" s="15">
        <f t="shared" si="6"/>
        <v>31.4</v>
      </c>
      <c r="J66" s="41">
        <v>6</v>
      </c>
    </row>
    <row r="67" ht="35" customHeight="1" spans="1:10">
      <c r="A67" s="17" t="s">
        <v>153</v>
      </c>
      <c r="B67" s="17" t="s">
        <v>154</v>
      </c>
      <c r="C67" s="17">
        <v>1020</v>
      </c>
      <c r="D67" s="26" t="s">
        <v>155</v>
      </c>
      <c r="E67" s="33">
        <v>71.7</v>
      </c>
      <c r="F67" s="33">
        <v>78.2</v>
      </c>
      <c r="G67" s="19">
        <f t="shared" si="4"/>
        <v>35.85</v>
      </c>
      <c r="H67" s="20">
        <f t="shared" si="5"/>
        <v>39.1</v>
      </c>
      <c r="I67" s="20">
        <f t="shared" si="6"/>
        <v>74.95</v>
      </c>
      <c r="J67" s="38">
        <v>1</v>
      </c>
    </row>
    <row r="68" ht="35" customHeight="1" spans="1:10">
      <c r="A68" s="6" t="s">
        <v>156</v>
      </c>
      <c r="B68" s="6" t="s">
        <v>157</v>
      </c>
      <c r="C68" s="17">
        <v>1020</v>
      </c>
      <c r="D68" s="7" t="s">
        <v>155</v>
      </c>
      <c r="E68" s="32">
        <v>66.5</v>
      </c>
      <c r="F68" s="32">
        <v>81.7</v>
      </c>
      <c r="G68" s="9">
        <f t="shared" si="4"/>
        <v>33.25</v>
      </c>
      <c r="H68" s="8">
        <f t="shared" si="5"/>
        <v>40.85</v>
      </c>
      <c r="I68" s="8">
        <f t="shared" si="6"/>
        <v>74.1</v>
      </c>
      <c r="J68" s="40">
        <v>2</v>
      </c>
    </row>
    <row r="69" ht="35" customHeight="1" spans="1:10">
      <c r="A69" s="10" t="s">
        <v>158</v>
      </c>
      <c r="B69" s="10" t="s">
        <v>159</v>
      </c>
      <c r="C69" s="25">
        <v>1020</v>
      </c>
      <c r="D69" s="12" t="s">
        <v>155</v>
      </c>
      <c r="E69" s="34">
        <v>69.6</v>
      </c>
      <c r="F69" s="34">
        <v>74.26</v>
      </c>
      <c r="G69" s="14">
        <f t="shared" si="4"/>
        <v>34.8</v>
      </c>
      <c r="H69" s="15">
        <f t="shared" si="5"/>
        <v>37.13</v>
      </c>
      <c r="I69" s="15">
        <f t="shared" si="6"/>
        <v>71.93</v>
      </c>
      <c r="J69" s="41">
        <v>3</v>
      </c>
    </row>
    <row r="70" ht="35" customHeight="1" spans="1:10">
      <c r="A70" s="6" t="s">
        <v>160</v>
      </c>
      <c r="B70" s="6" t="s">
        <v>161</v>
      </c>
      <c r="C70" s="17">
        <v>1021</v>
      </c>
      <c r="D70" s="7" t="s">
        <v>162</v>
      </c>
      <c r="E70" s="32">
        <v>65.3</v>
      </c>
      <c r="F70" s="32">
        <v>84.38</v>
      </c>
      <c r="G70" s="9">
        <f t="shared" si="4"/>
        <v>32.65</v>
      </c>
      <c r="H70" s="8">
        <f t="shared" si="5"/>
        <v>42.19</v>
      </c>
      <c r="I70" s="8">
        <f t="shared" si="6"/>
        <v>74.84</v>
      </c>
      <c r="J70" s="40">
        <v>1</v>
      </c>
    </row>
    <row r="71" ht="35" customHeight="1" spans="1:10">
      <c r="A71" s="17" t="s">
        <v>163</v>
      </c>
      <c r="B71" s="17" t="s">
        <v>164</v>
      </c>
      <c r="C71" s="17">
        <v>1021</v>
      </c>
      <c r="D71" s="26" t="s">
        <v>162</v>
      </c>
      <c r="E71" s="33">
        <v>69.3</v>
      </c>
      <c r="F71" s="33">
        <v>78.8</v>
      </c>
      <c r="G71" s="19">
        <f t="shared" si="4"/>
        <v>34.65</v>
      </c>
      <c r="H71" s="20">
        <f t="shared" si="5"/>
        <v>39.4</v>
      </c>
      <c r="I71" s="20">
        <f t="shared" si="6"/>
        <v>74.05</v>
      </c>
      <c r="J71" s="38">
        <v>2</v>
      </c>
    </row>
    <row r="72" ht="35" customHeight="1" spans="1:10">
      <c r="A72" s="6" t="s">
        <v>165</v>
      </c>
      <c r="B72" s="42" t="s">
        <v>166</v>
      </c>
      <c r="C72" s="17">
        <v>1021</v>
      </c>
      <c r="D72" s="7" t="s">
        <v>162</v>
      </c>
      <c r="E72" s="32">
        <v>63.5</v>
      </c>
      <c r="F72" s="32">
        <v>76.8</v>
      </c>
      <c r="G72" s="9">
        <f t="shared" si="4"/>
        <v>31.75</v>
      </c>
      <c r="H72" s="8">
        <f t="shared" si="5"/>
        <v>38.4</v>
      </c>
      <c r="I72" s="8">
        <f t="shared" si="6"/>
        <v>70.15</v>
      </c>
      <c r="J72" s="40">
        <v>3</v>
      </c>
    </row>
    <row r="73" ht="35" customHeight="1" spans="1:10">
      <c r="A73" s="6" t="s">
        <v>167</v>
      </c>
      <c r="B73" s="6" t="s">
        <v>168</v>
      </c>
      <c r="C73" s="17">
        <v>1021</v>
      </c>
      <c r="D73" s="7" t="s">
        <v>162</v>
      </c>
      <c r="E73" s="32">
        <v>64.4</v>
      </c>
      <c r="F73" s="32">
        <v>74.66</v>
      </c>
      <c r="G73" s="9">
        <f t="shared" si="4"/>
        <v>32.2</v>
      </c>
      <c r="H73" s="8">
        <f t="shared" si="5"/>
        <v>37.33</v>
      </c>
      <c r="I73" s="8">
        <f t="shared" si="6"/>
        <v>69.53</v>
      </c>
      <c r="J73" s="38">
        <v>4</v>
      </c>
    </row>
    <row r="74" ht="35" customHeight="1" spans="1:10">
      <c r="A74" s="6" t="s">
        <v>169</v>
      </c>
      <c r="B74" s="6" t="s">
        <v>170</v>
      </c>
      <c r="C74" s="17">
        <v>1021</v>
      </c>
      <c r="D74" s="7" t="s">
        <v>162</v>
      </c>
      <c r="E74" s="32">
        <v>66.9</v>
      </c>
      <c r="F74" s="32">
        <v>0</v>
      </c>
      <c r="G74" s="9">
        <f t="shared" si="4"/>
        <v>33.45</v>
      </c>
      <c r="H74" s="8">
        <f t="shared" si="5"/>
        <v>0</v>
      </c>
      <c r="I74" s="8">
        <f t="shared" si="6"/>
        <v>33.45</v>
      </c>
      <c r="J74" s="40">
        <v>5</v>
      </c>
    </row>
    <row r="75" ht="35" customHeight="1" spans="1:10">
      <c r="A75" s="10" t="s">
        <v>171</v>
      </c>
      <c r="B75" s="10" t="s">
        <v>172</v>
      </c>
      <c r="C75" s="25">
        <v>1021</v>
      </c>
      <c r="D75" s="12" t="s">
        <v>162</v>
      </c>
      <c r="E75" s="34">
        <v>63.6</v>
      </c>
      <c r="F75" s="34">
        <v>0</v>
      </c>
      <c r="G75" s="14">
        <f t="shared" si="4"/>
        <v>31.8</v>
      </c>
      <c r="H75" s="15">
        <f t="shared" si="5"/>
        <v>0</v>
      </c>
      <c r="I75" s="15">
        <f t="shared" si="6"/>
        <v>31.8</v>
      </c>
      <c r="J75" s="39">
        <v>6</v>
      </c>
    </row>
    <row r="76" ht="35" customHeight="1" spans="1:10">
      <c r="A76" s="17" t="s">
        <v>173</v>
      </c>
      <c r="B76" s="17" t="s">
        <v>174</v>
      </c>
      <c r="C76" s="17">
        <v>1022</v>
      </c>
      <c r="D76" s="26" t="s">
        <v>175</v>
      </c>
      <c r="E76" s="33">
        <v>67.4</v>
      </c>
      <c r="F76" s="33">
        <v>77</v>
      </c>
      <c r="G76" s="19">
        <f t="shared" ref="G71:G97" si="7">E76*0.5</f>
        <v>33.7</v>
      </c>
      <c r="H76" s="20">
        <f t="shared" ref="H71:H97" si="8">F76*0.5</f>
        <v>38.5</v>
      </c>
      <c r="I76" s="20">
        <f t="shared" ref="I69:I110" si="9">G76+H76</f>
        <v>72.2</v>
      </c>
      <c r="J76" s="38">
        <v>1</v>
      </c>
    </row>
    <row r="77" ht="35" customHeight="1" spans="1:10">
      <c r="A77" s="6" t="s">
        <v>176</v>
      </c>
      <c r="B77" s="6" t="s">
        <v>177</v>
      </c>
      <c r="C77" s="17">
        <v>1022</v>
      </c>
      <c r="D77" s="7" t="s">
        <v>175</v>
      </c>
      <c r="E77" s="32">
        <v>67</v>
      </c>
      <c r="F77" s="32">
        <v>0</v>
      </c>
      <c r="G77" s="9">
        <f t="shared" si="7"/>
        <v>33.5</v>
      </c>
      <c r="H77" s="8">
        <f t="shared" si="8"/>
        <v>0</v>
      </c>
      <c r="I77" s="8">
        <f t="shared" si="9"/>
        <v>33.5</v>
      </c>
      <c r="J77" s="40">
        <v>2</v>
      </c>
    </row>
    <row r="78" ht="35" customHeight="1" spans="1:10">
      <c r="A78" s="10" t="s">
        <v>178</v>
      </c>
      <c r="B78" s="10" t="s">
        <v>179</v>
      </c>
      <c r="C78" s="25">
        <v>1022</v>
      </c>
      <c r="D78" s="12" t="s">
        <v>175</v>
      </c>
      <c r="E78" s="34">
        <v>66.7</v>
      </c>
      <c r="F78" s="34">
        <v>0</v>
      </c>
      <c r="G78" s="14">
        <f t="shared" si="7"/>
        <v>33.35</v>
      </c>
      <c r="H78" s="15">
        <f t="shared" si="8"/>
        <v>0</v>
      </c>
      <c r="I78" s="15">
        <f t="shared" si="9"/>
        <v>33.35</v>
      </c>
      <c r="J78" s="41">
        <v>3</v>
      </c>
    </row>
    <row r="79" ht="35" customHeight="1" spans="1:10">
      <c r="A79" s="17" t="s">
        <v>180</v>
      </c>
      <c r="B79" s="17" t="s">
        <v>181</v>
      </c>
      <c r="C79" s="17">
        <v>1023</v>
      </c>
      <c r="D79" s="26" t="s">
        <v>182</v>
      </c>
      <c r="E79" s="33">
        <v>63.9</v>
      </c>
      <c r="F79" s="33">
        <v>84.8</v>
      </c>
      <c r="G79" s="19">
        <f t="shared" si="7"/>
        <v>31.95</v>
      </c>
      <c r="H79" s="20">
        <f t="shared" si="8"/>
        <v>42.4</v>
      </c>
      <c r="I79" s="20">
        <f t="shared" si="9"/>
        <v>74.35</v>
      </c>
      <c r="J79" s="38">
        <v>1</v>
      </c>
    </row>
    <row r="80" ht="35" customHeight="1" spans="1:10">
      <c r="A80" s="6" t="s">
        <v>183</v>
      </c>
      <c r="B80" s="6" t="s">
        <v>184</v>
      </c>
      <c r="C80" s="17">
        <v>1023</v>
      </c>
      <c r="D80" s="7" t="s">
        <v>182</v>
      </c>
      <c r="E80" s="32">
        <v>66.7</v>
      </c>
      <c r="F80" s="32">
        <v>81.8</v>
      </c>
      <c r="G80" s="9">
        <f t="shared" si="7"/>
        <v>33.35</v>
      </c>
      <c r="H80" s="8">
        <f t="shared" si="8"/>
        <v>40.9</v>
      </c>
      <c r="I80" s="8">
        <f t="shared" si="9"/>
        <v>74.25</v>
      </c>
      <c r="J80" s="40">
        <v>2</v>
      </c>
    </row>
    <row r="81" ht="35" customHeight="1" spans="1:10">
      <c r="A81" s="6" t="s">
        <v>185</v>
      </c>
      <c r="B81" s="6" t="s">
        <v>186</v>
      </c>
      <c r="C81" s="17">
        <v>1023</v>
      </c>
      <c r="D81" s="7" t="s">
        <v>182</v>
      </c>
      <c r="E81" s="32">
        <v>61.7</v>
      </c>
      <c r="F81" s="32">
        <v>79.4</v>
      </c>
      <c r="G81" s="9">
        <f t="shared" si="7"/>
        <v>30.85</v>
      </c>
      <c r="H81" s="8">
        <f t="shared" si="8"/>
        <v>39.7</v>
      </c>
      <c r="I81" s="8">
        <f t="shared" si="9"/>
        <v>70.55</v>
      </c>
      <c r="J81" s="40">
        <v>3</v>
      </c>
    </row>
    <row r="82" ht="35" customHeight="1" spans="1:10">
      <c r="A82" s="6" t="s">
        <v>187</v>
      </c>
      <c r="B82" s="6" t="s">
        <v>188</v>
      </c>
      <c r="C82" s="17">
        <v>1023</v>
      </c>
      <c r="D82" s="7" t="s">
        <v>182</v>
      </c>
      <c r="E82" s="32">
        <v>59.9</v>
      </c>
      <c r="F82" s="32">
        <v>80.2</v>
      </c>
      <c r="G82" s="9">
        <f t="shared" si="7"/>
        <v>29.95</v>
      </c>
      <c r="H82" s="8">
        <f t="shared" si="8"/>
        <v>40.1</v>
      </c>
      <c r="I82" s="8">
        <f t="shared" si="9"/>
        <v>70.05</v>
      </c>
      <c r="J82" s="40">
        <v>4</v>
      </c>
    </row>
    <row r="83" ht="35" customHeight="1" spans="1:10">
      <c r="A83" s="6" t="s">
        <v>189</v>
      </c>
      <c r="B83" s="6" t="s">
        <v>190</v>
      </c>
      <c r="C83" s="17">
        <v>1023</v>
      </c>
      <c r="D83" s="7" t="s">
        <v>182</v>
      </c>
      <c r="E83" s="32">
        <v>62.6</v>
      </c>
      <c r="F83" s="32">
        <v>77</v>
      </c>
      <c r="G83" s="9">
        <f t="shared" si="7"/>
        <v>31.3</v>
      </c>
      <c r="H83" s="8">
        <f t="shared" si="8"/>
        <v>38.5</v>
      </c>
      <c r="I83" s="8">
        <f t="shared" si="9"/>
        <v>69.8</v>
      </c>
      <c r="J83" s="40">
        <v>5</v>
      </c>
    </row>
    <row r="84" ht="35" customHeight="1" spans="1:10">
      <c r="A84" s="6" t="s">
        <v>191</v>
      </c>
      <c r="B84" s="6" t="s">
        <v>192</v>
      </c>
      <c r="C84" s="17">
        <v>1023</v>
      </c>
      <c r="D84" s="7" t="s">
        <v>182</v>
      </c>
      <c r="E84" s="32">
        <v>58</v>
      </c>
      <c r="F84" s="32">
        <v>81.6</v>
      </c>
      <c r="G84" s="9">
        <f t="shared" si="7"/>
        <v>29</v>
      </c>
      <c r="H84" s="8">
        <f t="shared" si="8"/>
        <v>40.8</v>
      </c>
      <c r="I84" s="8">
        <f t="shared" si="9"/>
        <v>69.8</v>
      </c>
      <c r="J84" s="40">
        <v>5</v>
      </c>
    </row>
    <row r="85" ht="35" customHeight="1" spans="1:10">
      <c r="A85" s="6" t="s">
        <v>193</v>
      </c>
      <c r="B85" s="6" t="s">
        <v>194</v>
      </c>
      <c r="C85" s="17">
        <v>1023</v>
      </c>
      <c r="D85" s="7" t="s">
        <v>182</v>
      </c>
      <c r="E85" s="32">
        <v>59.1</v>
      </c>
      <c r="F85" s="32">
        <v>80</v>
      </c>
      <c r="G85" s="9">
        <f t="shared" si="7"/>
        <v>29.55</v>
      </c>
      <c r="H85" s="8">
        <f t="shared" si="8"/>
        <v>40</v>
      </c>
      <c r="I85" s="8">
        <f t="shared" si="9"/>
        <v>69.55</v>
      </c>
      <c r="J85" s="40">
        <v>7</v>
      </c>
    </row>
    <row r="86" ht="35" customHeight="1" spans="1:10">
      <c r="A86" s="6" t="s">
        <v>195</v>
      </c>
      <c r="B86" s="6" t="s">
        <v>196</v>
      </c>
      <c r="C86" s="17">
        <v>1023</v>
      </c>
      <c r="D86" s="7" t="s">
        <v>182</v>
      </c>
      <c r="E86" s="32">
        <v>57.6</v>
      </c>
      <c r="F86" s="32">
        <v>77.7</v>
      </c>
      <c r="G86" s="9">
        <f t="shared" si="7"/>
        <v>28.8</v>
      </c>
      <c r="H86" s="8">
        <f t="shared" si="8"/>
        <v>38.85</v>
      </c>
      <c r="I86" s="8">
        <f t="shared" si="9"/>
        <v>67.65</v>
      </c>
      <c r="J86" s="40">
        <v>8</v>
      </c>
    </row>
    <row r="87" ht="35" customHeight="1" spans="1:10">
      <c r="A87" s="6" t="s">
        <v>197</v>
      </c>
      <c r="B87" s="6" t="s">
        <v>198</v>
      </c>
      <c r="C87" s="17">
        <v>1023</v>
      </c>
      <c r="D87" s="7" t="s">
        <v>182</v>
      </c>
      <c r="E87" s="32">
        <v>58.8</v>
      </c>
      <c r="F87" s="32">
        <v>76.2</v>
      </c>
      <c r="G87" s="9">
        <f t="shared" si="7"/>
        <v>29.4</v>
      </c>
      <c r="H87" s="8">
        <f t="shared" si="8"/>
        <v>38.1</v>
      </c>
      <c r="I87" s="8">
        <f t="shared" si="9"/>
        <v>67.5</v>
      </c>
      <c r="J87" s="40">
        <v>9</v>
      </c>
    </row>
    <row r="88" ht="35" customHeight="1" spans="1:10">
      <c r="A88" s="6" t="s">
        <v>199</v>
      </c>
      <c r="B88" s="6" t="s">
        <v>200</v>
      </c>
      <c r="C88" s="17">
        <v>1023</v>
      </c>
      <c r="D88" s="7" t="s">
        <v>182</v>
      </c>
      <c r="E88" s="32">
        <v>65.2</v>
      </c>
      <c r="F88" s="32">
        <v>0</v>
      </c>
      <c r="G88" s="9">
        <f t="shared" si="7"/>
        <v>32.6</v>
      </c>
      <c r="H88" s="8">
        <f t="shared" si="8"/>
        <v>0</v>
      </c>
      <c r="I88" s="8">
        <f t="shared" si="9"/>
        <v>32.6</v>
      </c>
      <c r="J88" s="40">
        <v>10</v>
      </c>
    </row>
    <row r="89" ht="35" customHeight="1" spans="1:10">
      <c r="A89" s="6" t="s">
        <v>201</v>
      </c>
      <c r="B89" s="6" t="s">
        <v>202</v>
      </c>
      <c r="C89" s="17">
        <v>1023</v>
      </c>
      <c r="D89" s="7" t="s">
        <v>182</v>
      </c>
      <c r="E89" s="32">
        <v>61</v>
      </c>
      <c r="F89" s="32">
        <v>0</v>
      </c>
      <c r="G89" s="9">
        <f t="shared" si="7"/>
        <v>30.5</v>
      </c>
      <c r="H89" s="8">
        <f t="shared" si="8"/>
        <v>0</v>
      </c>
      <c r="I89" s="8">
        <f t="shared" si="9"/>
        <v>30.5</v>
      </c>
      <c r="J89" s="40">
        <v>11</v>
      </c>
    </row>
    <row r="90" ht="35" customHeight="1" spans="1:10">
      <c r="A90" s="10" t="s">
        <v>203</v>
      </c>
      <c r="B90" s="10" t="s">
        <v>204</v>
      </c>
      <c r="C90" s="25">
        <v>1023</v>
      </c>
      <c r="D90" s="12" t="s">
        <v>182</v>
      </c>
      <c r="E90" s="34">
        <v>58</v>
      </c>
      <c r="F90" s="34">
        <v>0</v>
      </c>
      <c r="G90" s="14">
        <f t="shared" si="7"/>
        <v>29</v>
      </c>
      <c r="H90" s="15">
        <f t="shared" si="8"/>
        <v>0</v>
      </c>
      <c r="I90" s="15">
        <f t="shared" si="9"/>
        <v>29</v>
      </c>
      <c r="J90" s="41">
        <v>12</v>
      </c>
    </row>
    <row r="91" ht="35" customHeight="1" spans="1:10">
      <c r="A91" s="25" t="s">
        <v>205</v>
      </c>
      <c r="B91" s="25" t="s">
        <v>206</v>
      </c>
      <c r="C91" s="25">
        <v>1024</v>
      </c>
      <c r="D91" s="28" t="s">
        <v>182</v>
      </c>
      <c r="E91" s="43">
        <v>62.7</v>
      </c>
      <c r="F91" s="43">
        <v>79</v>
      </c>
      <c r="G91" s="30">
        <f t="shared" si="7"/>
        <v>31.35</v>
      </c>
      <c r="H91" s="31">
        <f t="shared" si="8"/>
        <v>39.5</v>
      </c>
      <c r="I91" s="31">
        <f t="shared" si="9"/>
        <v>70.85</v>
      </c>
      <c r="J91" s="46">
        <v>1</v>
      </c>
    </row>
    <row r="92" ht="35" customHeight="1" spans="1:10">
      <c r="A92" s="17" t="s">
        <v>207</v>
      </c>
      <c r="B92" s="17" t="s">
        <v>208</v>
      </c>
      <c r="C92" s="17">
        <v>1025</v>
      </c>
      <c r="D92" s="26" t="s">
        <v>209</v>
      </c>
      <c r="E92" s="33">
        <v>64</v>
      </c>
      <c r="F92" s="33">
        <v>87.22</v>
      </c>
      <c r="G92" s="19">
        <f t="shared" si="7"/>
        <v>32</v>
      </c>
      <c r="H92" s="20">
        <f t="shared" si="8"/>
        <v>43.61</v>
      </c>
      <c r="I92" s="20">
        <f t="shared" si="9"/>
        <v>75.61</v>
      </c>
      <c r="J92" s="47">
        <v>1</v>
      </c>
    </row>
    <row r="93" ht="35" customHeight="1" spans="1:10">
      <c r="A93" s="6" t="s">
        <v>210</v>
      </c>
      <c r="B93" s="6" t="s">
        <v>211</v>
      </c>
      <c r="C93" s="17">
        <v>1025</v>
      </c>
      <c r="D93" s="7" t="s">
        <v>209</v>
      </c>
      <c r="E93" s="32">
        <v>64.7</v>
      </c>
      <c r="F93" s="32">
        <v>81.6</v>
      </c>
      <c r="G93" s="9">
        <f t="shared" si="7"/>
        <v>32.35</v>
      </c>
      <c r="H93" s="8">
        <f t="shared" si="8"/>
        <v>40.8</v>
      </c>
      <c r="I93" s="8">
        <f t="shared" si="9"/>
        <v>73.15</v>
      </c>
      <c r="J93" s="48">
        <v>2</v>
      </c>
    </row>
    <row r="94" ht="35" customHeight="1" spans="1:10">
      <c r="A94" s="6" t="s">
        <v>212</v>
      </c>
      <c r="B94" s="6" t="s">
        <v>213</v>
      </c>
      <c r="C94" s="17">
        <v>1025</v>
      </c>
      <c r="D94" s="7" t="s">
        <v>209</v>
      </c>
      <c r="E94" s="32">
        <v>63.4</v>
      </c>
      <c r="F94" s="32">
        <v>81</v>
      </c>
      <c r="G94" s="9">
        <f t="shared" si="7"/>
        <v>31.7</v>
      </c>
      <c r="H94" s="8">
        <f t="shared" si="8"/>
        <v>40.5</v>
      </c>
      <c r="I94" s="8">
        <f t="shared" si="9"/>
        <v>72.2</v>
      </c>
      <c r="J94" s="48">
        <v>3</v>
      </c>
    </row>
    <row r="95" ht="35" customHeight="1" spans="1:10">
      <c r="A95" s="6" t="s">
        <v>214</v>
      </c>
      <c r="B95" s="6" t="s">
        <v>215</v>
      </c>
      <c r="C95" s="17">
        <v>1025</v>
      </c>
      <c r="D95" s="7" t="s">
        <v>209</v>
      </c>
      <c r="E95" s="32">
        <v>63.2</v>
      </c>
      <c r="F95" s="32">
        <v>80.94</v>
      </c>
      <c r="G95" s="9">
        <f t="shared" si="7"/>
        <v>31.6</v>
      </c>
      <c r="H95" s="8">
        <f t="shared" si="8"/>
        <v>40.47</v>
      </c>
      <c r="I95" s="8">
        <f t="shared" si="9"/>
        <v>72.07</v>
      </c>
      <c r="J95" s="47">
        <v>4</v>
      </c>
    </row>
    <row r="96" ht="35" customHeight="1" spans="1:10">
      <c r="A96" s="6" t="s">
        <v>216</v>
      </c>
      <c r="B96" s="6" t="s">
        <v>217</v>
      </c>
      <c r="C96" s="17">
        <v>1025</v>
      </c>
      <c r="D96" s="7" t="s">
        <v>209</v>
      </c>
      <c r="E96" s="32">
        <v>60.1</v>
      </c>
      <c r="F96" s="32">
        <v>75</v>
      </c>
      <c r="G96" s="9">
        <f t="shared" si="7"/>
        <v>30.05</v>
      </c>
      <c r="H96" s="8">
        <f t="shared" si="8"/>
        <v>37.5</v>
      </c>
      <c r="I96" s="8">
        <f t="shared" si="9"/>
        <v>67.55</v>
      </c>
      <c r="J96" s="48">
        <v>5</v>
      </c>
    </row>
    <row r="97" ht="35" customHeight="1" spans="1:10">
      <c r="A97" s="10" t="s">
        <v>218</v>
      </c>
      <c r="B97" s="10" t="s">
        <v>219</v>
      </c>
      <c r="C97" s="25">
        <v>1025</v>
      </c>
      <c r="D97" s="12" t="s">
        <v>209</v>
      </c>
      <c r="E97" s="34">
        <v>61.6</v>
      </c>
      <c r="F97" s="34">
        <v>72.26</v>
      </c>
      <c r="G97" s="14">
        <f t="shared" si="7"/>
        <v>30.8</v>
      </c>
      <c r="H97" s="15">
        <f t="shared" si="8"/>
        <v>36.13</v>
      </c>
      <c r="I97" s="15">
        <f t="shared" si="9"/>
        <v>66.93</v>
      </c>
      <c r="J97" s="46">
        <v>6</v>
      </c>
    </row>
    <row r="98" ht="35" customHeight="1" spans="1:10">
      <c r="A98" s="17" t="s">
        <v>220</v>
      </c>
      <c r="B98" s="17" t="s">
        <v>221</v>
      </c>
      <c r="C98" s="17">
        <v>1026</v>
      </c>
      <c r="D98" s="26" t="s">
        <v>222</v>
      </c>
      <c r="E98" s="33">
        <v>74.1</v>
      </c>
      <c r="F98" s="33">
        <v>82.2</v>
      </c>
      <c r="G98" s="19">
        <f t="shared" ref="G98:G110" si="10">E98*0.5</f>
        <v>37.05</v>
      </c>
      <c r="H98" s="20">
        <f t="shared" ref="H98:H110" si="11">F98*0.5</f>
        <v>41.1</v>
      </c>
      <c r="I98" s="20">
        <f t="shared" si="9"/>
        <v>78.15</v>
      </c>
      <c r="J98" s="38">
        <v>1</v>
      </c>
    </row>
    <row r="99" ht="35" customHeight="1" spans="1:10">
      <c r="A99" s="6" t="s">
        <v>223</v>
      </c>
      <c r="B99" s="6" t="s">
        <v>224</v>
      </c>
      <c r="C99" s="17">
        <v>1026</v>
      </c>
      <c r="D99" s="7" t="s">
        <v>222</v>
      </c>
      <c r="E99" s="32">
        <v>66.1</v>
      </c>
      <c r="F99" s="32">
        <v>82</v>
      </c>
      <c r="G99" s="9">
        <f t="shared" si="10"/>
        <v>33.05</v>
      </c>
      <c r="H99" s="8">
        <f t="shared" si="11"/>
        <v>41</v>
      </c>
      <c r="I99" s="8">
        <f t="shared" si="9"/>
        <v>74.05</v>
      </c>
      <c r="J99" s="40">
        <v>2</v>
      </c>
    </row>
    <row r="100" ht="35" customHeight="1" spans="1:10">
      <c r="A100" s="10" t="s">
        <v>225</v>
      </c>
      <c r="B100" s="44" t="s">
        <v>226</v>
      </c>
      <c r="C100" s="25">
        <v>1026</v>
      </c>
      <c r="D100" s="12" t="s">
        <v>222</v>
      </c>
      <c r="E100" s="34">
        <v>60.6</v>
      </c>
      <c r="F100" s="34">
        <v>79.2</v>
      </c>
      <c r="G100" s="14">
        <f t="shared" si="10"/>
        <v>30.3</v>
      </c>
      <c r="H100" s="15">
        <f t="shared" si="11"/>
        <v>39.6</v>
      </c>
      <c r="I100" s="15">
        <f t="shared" si="9"/>
        <v>69.9</v>
      </c>
      <c r="J100" s="41">
        <v>3</v>
      </c>
    </row>
    <row r="101" ht="35" customHeight="1" spans="1:10">
      <c r="A101" s="17" t="s">
        <v>227</v>
      </c>
      <c r="B101" s="17" t="s">
        <v>228</v>
      </c>
      <c r="C101" s="17">
        <v>1027</v>
      </c>
      <c r="D101" s="26" t="s">
        <v>229</v>
      </c>
      <c r="E101" s="33">
        <v>69.5</v>
      </c>
      <c r="F101" s="33">
        <v>84</v>
      </c>
      <c r="G101" s="19">
        <f t="shared" si="10"/>
        <v>34.75</v>
      </c>
      <c r="H101" s="20">
        <f t="shared" si="11"/>
        <v>42</v>
      </c>
      <c r="I101" s="20">
        <f t="shared" si="9"/>
        <v>76.75</v>
      </c>
      <c r="J101" s="38">
        <v>1</v>
      </c>
    </row>
    <row r="102" ht="35" customHeight="1" spans="1:10">
      <c r="A102" s="6" t="s">
        <v>230</v>
      </c>
      <c r="B102" s="6" t="s">
        <v>231</v>
      </c>
      <c r="C102" s="17">
        <v>1027</v>
      </c>
      <c r="D102" s="7" t="s">
        <v>229</v>
      </c>
      <c r="E102" s="32">
        <v>64.8</v>
      </c>
      <c r="F102" s="32">
        <v>85.4</v>
      </c>
      <c r="G102" s="9">
        <f t="shared" si="10"/>
        <v>32.4</v>
      </c>
      <c r="H102" s="8">
        <f t="shared" si="11"/>
        <v>42.7</v>
      </c>
      <c r="I102" s="8">
        <f t="shared" si="9"/>
        <v>75.1</v>
      </c>
      <c r="J102" s="40">
        <v>2</v>
      </c>
    </row>
    <row r="103" ht="35" customHeight="1" spans="1:10">
      <c r="A103" s="14" t="s">
        <v>232</v>
      </c>
      <c r="B103" s="44" t="s">
        <v>233</v>
      </c>
      <c r="C103" s="25">
        <v>1027</v>
      </c>
      <c r="D103" s="12" t="s">
        <v>229</v>
      </c>
      <c r="E103" s="34">
        <v>62.9</v>
      </c>
      <c r="F103" s="34">
        <v>84.1</v>
      </c>
      <c r="G103" s="14">
        <f t="shared" si="10"/>
        <v>31.45</v>
      </c>
      <c r="H103" s="15">
        <f t="shared" si="11"/>
        <v>42.05</v>
      </c>
      <c r="I103" s="15">
        <f t="shared" si="9"/>
        <v>73.5</v>
      </c>
      <c r="J103" s="41">
        <v>3</v>
      </c>
    </row>
    <row r="104" ht="35" customHeight="1" spans="1:10">
      <c r="A104" s="17" t="s">
        <v>234</v>
      </c>
      <c r="B104" s="17" t="s">
        <v>235</v>
      </c>
      <c r="C104" s="17">
        <v>1028</v>
      </c>
      <c r="D104" s="26" t="s">
        <v>236</v>
      </c>
      <c r="E104" s="33">
        <v>63.1</v>
      </c>
      <c r="F104" s="33">
        <v>86</v>
      </c>
      <c r="G104" s="19">
        <f t="shared" si="10"/>
        <v>31.55</v>
      </c>
      <c r="H104" s="20">
        <f t="shared" si="11"/>
        <v>43</v>
      </c>
      <c r="I104" s="20">
        <f t="shared" si="9"/>
        <v>74.55</v>
      </c>
      <c r="J104" s="38">
        <v>1</v>
      </c>
    </row>
    <row r="105" ht="35" customHeight="1" spans="1:10">
      <c r="A105" s="6" t="s">
        <v>237</v>
      </c>
      <c r="B105" s="6" t="s">
        <v>238</v>
      </c>
      <c r="C105" s="17">
        <v>1028</v>
      </c>
      <c r="D105" s="7" t="s">
        <v>236</v>
      </c>
      <c r="E105" s="32">
        <v>64.1</v>
      </c>
      <c r="F105" s="32">
        <v>84.6</v>
      </c>
      <c r="G105" s="9">
        <f t="shared" si="10"/>
        <v>32.05</v>
      </c>
      <c r="H105" s="8">
        <f t="shared" si="11"/>
        <v>42.3</v>
      </c>
      <c r="I105" s="8">
        <f t="shared" si="9"/>
        <v>74.35</v>
      </c>
      <c r="J105" s="40">
        <v>2</v>
      </c>
    </row>
    <row r="106" ht="35" customHeight="1" spans="1:10">
      <c r="A106" s="10" t="s">
        <v>239</v>
      </c>
      <c r="B106" s="10" t="s">
        <v>240</v>
      </c>
      <c r="C106" s="25">
        <v>1028</v>
      </c>
      <c r="D106" s="12" t="s">
        <v>236</v>
      </c>
      <c r="E106" s="34">
        <v>62.3</v>
      </c>
      <c r="F106" s="34">
        <v>81.3</v>
      </c>
      <c r="G106" s="14">
        <f t="shared" si="10"/>
        <v>31.15</v>
      </c>
      <c r="H106" s="15">
        <f t="shared" si="11"/>
        <v>40.65</v>
      </c>
      <c r="I106" s="15">
        <f t="shared" si="9"/>
        <v>71.8</v>
      </c>
      <c r="J106" s="41">
        <v>3</v>
      </c>
    </row>
    <row r="107" ht="35" customHeight="1" spans="1:10">
      <c r="A107" s="17" t="s">
        <v>241</v>
      </c>
      <c r="B107" s="17" t="s">
        <v>242</v>
      </c>
      <c r="C107" s="17">
        <v>1029</v>
      </c>
      <c r="D107" s="17" t="s">
        <v>243</v>
      </c>
      <c r="E107" s="33">
        <v>68.6</v>
      </c>
      <c r="F107" s="33">
        <v>79.6</v>
      </c>
      <c r="G107" s="19">
        <f t="shared" si="10"/>
        <v>34.3</v>
      </c>
      <c r="H107" s="20">
        <f t="shared" si="11"/>
        <v>39.8</v>
      </c>
      <c r="I107" s="20">
        <f t="shared" si="9"/>
        <v>74.1</v>
      </c>
      <c r="J107" s="38">
        <v>1</v>
      </c>
    </row>
    <row r="108" ht="35" customHeight="1" spans="1:10">
      <c r="A108" s="6" t="s">
        <v>244</v>
      </c>
      <c r="B108" s="6" t="s">
        <v>245</v>
      </c>
      <c r="C108" s="17">
        <v>1029</v>
      </c>
      <c r="D108" s="6" t="s">
        <v>243</v>
      </c>
      <c r="E108" s="32">
        <v>67.9</v>
      </c>
      <c r="F108" s="32">
        <v>79.8</v>
      </c>
      <c r="G108" s="9">
        <f t="shared" si="10"/>
        <v>33.95</v>
      </c>
      <c r="H108" s="8">
        <f t="shared" si="11"/>
        <v>39.9</v>
      </c>
      <c r="I108" s="8">
        <f t="shared" si="9"/>
        <v>73.85</v>
      </c>
      <c r="J108" s="40">
        <v>2</v>
      </c>
    </row>
    <row r="109" ht="35" customHeight="1" spans="1:10">
      <c r="A109" s="6" t="s">
        <v>246</v>
      </c>
      <c r="B109" s="6" t="s">
        <v>247</v>
      </c>
      <c r="C109" s="17">
        <v>1029</v>
      </c>
      <c r="D109" s="6" t="s">
        <v>243</v>
      </c>
      <c r="E109" s="32">
        <v>60.7</v>
      </c>
      <c r="F109" s="32">
        <v>79</v>
      </c>
      <c r="G109" s="9">
        <f t="shared" si="10"/>
        <v>30.35</v>
      </c>
      <c r="H109" s="8">
        <f t="shared" si="11"/>
        <v>39.5</v>
      </c>
      <c r="I109" s="8">
        <f t="shared" si="9"/>
        <v>69.85</v>
      </c>
      <c r="J109" s="40">
        <v>3</v>
      </c>
    </row>
    <row r="110" ht="35" customHeight="1" spans="1:10">
      <c r="A110" s="10" t="s">
        <v>248</v>
      </c>
      <c r="B110" s="10" t="s">
        <v>249</v>
      </c>
      <c r="C110" s="25">
        <v>1029</v>
      </c>
      <c r="D110" s="10" t="s">
        <v>243</v>
      </c>
      <c r="E110" s="34">
        <v>46.9</v>
      </c>
      <c r="F110" s="34">
        <v>74</v>
      </c>
      <c r="G110" s="14">
        <f t="shared" si="10"/>
        <v>23.45</v>
      </c>
      <c r="H110" s="15">
        <f t="shared" si="11"/>
        <v>37</v>
      </c>
      <c r="I110" s="15">
        <f t="shared" si="9"/>
        <v>60.45</v>
      </c>
      <c r="J110" s="41">
        <v>4</v>
      </c>
    </row>
    <row r="111" ht="83" customHeight="1" spans="1:10">
      <c r="A111" s="45"/>
      <c r="B111" s="45"/>
      <c r="C111" s="45"/>
      <c r="D111" s="45"/>
      <c r="E111" s="45"/>
      <c r="F111" s="45"/>
      <c r="G111" s="45"/>
      <c r="H111" s="45"/>
      <c r="I111" s="45"/>
      <c r="J111" s="45"/>
    </row>
  </sheetData>
  <mergeCells count="10">
    <mergeCell ref="A1:J1"/>
    <mergeCell ref="G2:I2"/>
    <mergeCell ref="A111:J111"/>
    <mergeCell ref="A2:A3"/>
    <mergeCell ref="B2:B3"/>
    <mergeCell ref="C2:C3"/>
    <mergeCell ref="D2:D3"/>
    <mergeCell ref="E2:E3"/>
    <mergeCell ref="F2:F3"/>
    <mergeCell ref="J2:J3"/>
  </mergeCells>
  <printOptions horizontalCentered="1"/>
  <pageMargins left="0.357638888888889" right="0.357638888888889" top="1" bottom="1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2020-09-21T09:22:00Z</dcterms:created>
  <dcterms:modified xsi:type="dcterms:W3CDTF">2020-11-09T01:49:59Z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