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81" activeTab="0"/>
  </bookViews>
  <sheets>
    <sheet name="1901" sheetId="1" r:id="rId1"/>
    <sheet name="1902" sheetId="2" r:id="rId2"/>
    <sheet name="2001" sheetId="3" r:id="rId3"/>
    <sheet name="2002" sheetId="4" r:id="rId4"/>
    <sheet name="2003" sheetId="5" r:id="rId5"/>
    <sheet name="2101" sheetId="6" r:id="rId6"/>
    <sheet name="2102" sheetId="7" r:id="rId7"/>
    <sheet name="2103" sheetId="8" r:id="rId8"/>
    <sheet name="2104" sheetId="9" r:id="rId9"/>
    <sheet name="2105" sheetId="10" r:id="rId10"/>
    <sheet name="2201" sheetId="11" r:id="rId11"/>
    <sheet name="2202" sheetId="12" r:id="rId12"/>
    <sheet name="2203" sheetId="13" r:id="rId13"/>
    <sheet name="2204" sheetId="14" r:id="rId14"/>
    <sheet name="2205" sheetId="15" r:id="rId15"/>
    <sheet name="2206" sheetId="16" r:id="rId16"/>
    <sheet name="2207" sheetId="17" r:id="rId17"/>
    <sheet name="2208" sheetId="18" r:id="rId18"/>
    <sheet name="2209" sheetId="19" r:id="rId19"/>
    <sheet name="2210" sheetId="20" r:id="rId20"/>
    <sheet name="2211" sheetId="21" r:id="rId21"/>
    <sheet name="2212" sheetId="22" r:id="rId22"/>
    <sheet name="2213" sheetId="23" r:id="rId23"/>
    <sheet name="2214" sheetId="24" r:id="rId24"/>
    <sheet name="2215" sheetId="25" r:id="rId25"/>
    <sheet name="2216" sheetId="26" r:id="rId26"/>
    <sheet name="2217" sheetId="27" r:id="rId27"/>
    <sheet name="2218" sheetId="28" r:id="rId28"/>
    <sheet name="2301" sheetId="29" r:id="rId29"/>
    <sheet name="2302" sheetId="30" r:id="rId30"/>
    <sheet name="2303" sheetId="31" r:id="rId31"/>
    <sheet name="2304" sheetId="32" r:id="rId32"/>
    <sheet name="2305" sheetId="33" r:id="rId33"/>
    <sheet name="2306" sheetId="34" r:id="rId34"/>
    <sheet name="2401" sheetId="35" r:id="rId35"/>
    <sheet name="2402" sheetId="36" r:id="rId36"/>
    <sheet name="2501" sheetId="37" r:id="rId37"/>
    <sheet name="2502" sheetId="38" r:id="rId38"/>
    <sheet name="2503" sheetId="39" r:id="rId39"/>
    <sheet name="2601" sheetId="40" r:id="rId40"/>
    <sheet name="2701" sheetId="41" r:id="rId41"/>
    <sheet name="2702" sheetId="42" r:id="rId42"/>
    <sheet name="2703" sheetId="43" r:id="rId43"/>
    <sheet name="2801" sheetId="44" r:id="rId44"/>
  </sheets>
  <definedNames/>
  <calcPr fullCalcOnLoad="1"/>
</workbook>
</file>

<file path=xl/sharedStrings.xml><?xml version="1.0" encoding="utf-8"?>
<sst xmlns="http://schemas.openxmlformats.org/spreadsheetml/2006/main" count="1815" uniqueCount="708">
  <si>
    <t>2020年孙吴县事业单位公开招聘工作人员笔试成绩登记表</t>
  </si>
  <si>
    <t>报考岗位：孙吴县县直机关党建服务信息中心技术员岗位（岗位代码1901）</t>
  </si>
  <si>
    <t>考号</t>
  </si>
  <si>
    <t>姓名</t>
  </si>
  <si>
    <t>性别</t>
  </si>
  <si>
    <t>笔试成绩</t>
  </si>
  <si>
    <t>政策性加分</t>
  </si>
  <si>
    <t>折分成绩（70%）</t>
  </si>
  <si>
    <t>名次</t>
  </si>
  <si>
    <t>备注</t>
  </si>
  <si>
    <t>莫顺捷</t>
  </si>
  <si>
    <t>男</t>
  </si>
  <si>
    <t>李欣</t>
  </si>
  <si>
    <t>女</t>
  </si>
  <si>
    <t>吴微</t>
  </si>
  <si>
    <t>齐春茹</t>
  </si>
  <si>
    <t>吴启凡</t>
  </si>
  <si>
    <t>刘尊岩</t>
  </si>
  <si>
    <t>司雪琪</t>
  </si>
  <si>
    <t>李爽</t>
  </si>
  <si>
    <t>翟永安</t>
  </si>
  <si>
    <t>孙伟</t>
  </si>
  <si>
    <t>唐星</t>
  </si>
  <si>
    <t>杨帆</t>
  </si>
  <si>
    <t>辛昕</t>
  </si>
  <si>
    <t>孟浩琪</t>
  </si>
  <si>
    <t>孙晓琳</t>
  </si>
  <si>
    <t>李叶竹</t>
  </si>
  <si>
    <t>刘鹏</t>
  </si>
  <si>
    <t>王芳</t>
  </si>
  <si>
    <t>臧文强</t>
  </si>
  <si>
    <t>李欣伟</t>
  </si>
  <si>
    <t>孙海涛</t>
  </si>
  <si>
    <t>徐郗蔓</t>
  </si>
  <si>
    <t>王婷婷</t>
  </si>
  <si>
    <t>李羽铭</t>
  </si>
  <si>
    <t>曲盼盼</t>
  </si>
  <si>
    <t>张晓鹏</t>
  </si>
  <si>
    <t>李翰卿</t>
  </si>
  <si>
    <t>王绍亮</t>
  </si>
  <si>
    <t>王志聪</t>
  </si>
  <si>
    <t>李文博</t>
  </si>
  <si>
    <t>陶丽娟</t>
  </si>
  <si>
    <t>进入面试</t>
  </si>
  <si>
    <t>王茜</t>
  </si>
  <si>
    <t>高宁</t>
  </si>
  <si>
    <t>伊鑫</t>
  </si>
  <si>
    <t>倪敬裕</t>
  </si>
  <si>
    <t>亢振</t>
  </si>
  <si>
    <t>刘佳琪</t>
  </si>
  <si>
    <t>陈逸飞</t>
  </si>
  <si>
    <t>石蕾</t>
  </si>
  <si>
    <t>杜林临</t>
  </si>
  <si>
    <t>白旭</t>
  </si>
  <si>
    <t>张凯欣</t>
  </si>
  <si>
    <t>季卓</t>
  </si>
  <si>
    <t>孙波</t>
  </si>
  <si>
    <t>寇安宇</t>
  </si>
  <si>
    <t>彭桂枫</t>
  </si>
  <si>
    <t>马平平</t>
  </si>
  <si>
    <t>关婷婷</t>
  </si>
  <si>
    <t>姜凤龙</t>
  </si>
  <si>
    <t>郭雨松</t>
  </si>
  <si>
    <t>赵玙昕</t>
  </si>
  <si>
    <t>王海芹</t>
  </si>
  <si>
    <t>宋春家</t>
  </si>
  <si>
    <t>陈艳成</t>
  </si>
  <si>
    <t>薛碧滢</t>
  </si>
  <si>
    <t>孙德帅</t>
  </si>
  <si>
    <t>王湛钞</t>
  </si>
  <si>
    <t>谢大鹏</t>
  </si>
  <si>
    <t>叶鹏</t>
  </si>
  <si>
    <t>陈通</t>
  </si>
  <si>
    <t>张玉洁</t>
  </si>
  <si>
    <t>赵兴宇</t>
  </si>
  <si>
    <t>田洪祥</t>
  </si>
  <si>
    <t>王东</t>
  </si>
  <si>
    <t>刘丹</t>
  </si>
  <si>
    <t>迟上博</t>
  </si>
  <si>
    <t>李琳哲</t>
  </si>
  <si>
    <t>程蕊</t>
  </si>
  <si>
    <t>宋意</t>
  </si>
  <si>
    <t>杨斌</t>
  </si>
  <si>
    <t>王钰</t>
  </si>
  <si>
    <t>刘帅</t>
  </si>
  <si>
    <t>叶明珠</t>
  </si>
  <si>
    <t>高倩</t>
  </si>
  <si>
    <t>丁洋</t>
  </si>
  <si>
    <t>王馨微</t>
  </si>
  <si>
    <t>程文</t>
  </si>
  <si>
    <t>王磊</t>
  </si>
  <si>
    <t>戴宏宇</t>
  </si>
  <si>
    <t>报考岗位：孙吴县县直机关党建服务信息中心技术员岗位（岗位代码1902）</t>
  </si>
  <si>
    <t>吴富娆</t>
  </si>
  <si>
    <t>王雪</t>
  </si>
  <si>
    <t>报考岗位：孙吴县科技馆技术员岗位（岗位代码2001）</t>
  </si>
  <si>
    <t>董坤</t>
  </si>
  <si>
    <t>窦向豫</t>
  </si>
  <si>
    <t>王传林</t>
  </si>
  <si>
    <t>李宽</t>
  </si>
  <si>
    <t>高仕卓</t>
  </si>
  <si>
    <t>李星枢</t>
  </si>
  <si>
    <t>窦同娜</t>
  </si>
  <si>
    <t>郭迎秋</t>
  </si>
  <si>
    <t>报考岗位：孙吴县科技馆科员岗位（岗位代码2002）</t>
  </si>
  <si>
    <t>程一得</t>
  </si>
  <si>
    <t>孟宪辉</t>
  </si>
  <si>
    <t>高雅</t>
  </si>
  <si>
    <t>王一迪</t>
  </si>
  <si>
    <t>报考岗位：孙吴县科技馆科员岗位（岗位代码2003）</t>
  </si>
  <si>
    <t>毛俊峰</t>
  </si>
  <si>
    <t>张丹</t>
  </si>
  <si>
    <t>毕明轩</t>
  </si>
  <si>
    <t>孟繁星</t>
  </si>
  <si>
    <t>官然</t>
  </si>
  <si>
    <t>董丹</t>
  </si>
  <si>
    <t>汪冠一</t>
  </si>
  <si>
    <t>叶已萌</t>
  </si>
  <si>
    <t>报考岗位：孙吴县应急保障中心技术员岗位（岗位代码2101）</t>
  </si>
  <si>
    <t>郭冬梅</t>
  </si>
  <si>
    <t>张晗</t>
  </si>
  <si>
    <t>刘萌萌</t>
  </si>
  <si>
    <t>付冉</t>
  </si>
  <si>
    <t>赵敏楠</t>
  </si>
  <si>
    <t>张婷钰</t>
  </si>
  <si>
    <t>王丽娜</t>
  </si>
  <si>
    <t>刘建鑫</t>
  </si>
  <si>
    <t>贾孝卓</t>
  </si>
  <si>
    <t>报考岗位：孙吴县应急保障中心技术员岗位（岗位代码2102）</t>
  </si>
  <si>
    <t>李想</t>
  </si>
  <si>
    <t>苏云博</t>
  </si>
  <si>
    <t>苏秀清</t>
  </si>
  <si>
    <t>王冕</t>
  </si>
  <si>
    <t>报考岗位：孙吴县安全生产执法监察大队技术员岗位（岗位代码2103）</t>
  </si>
  <si>
    <t>李玉双</t>
  </si>
  <si>
    <t>戴金红</t>
  </si>
  <si>
    <t>高迪</t>
  </si>
  <si>
    <t>万金鑫</t>
  </si>
  <si>
    <t>李文</t>
  </si>
  <si>
    <t>韩叶</t>
  </si>
  <si>
    <t>关舒予</t>
  </si>
  <si>
    <t>报考岗位：孙吴县安全生产执法监察大队技术员岗位（岗位代码2104）</t>
  </si>
  <si>
    <t>报考岗位：孙吴县安全生产执法监察大队技术员岗位（岗位代码2105）</t>
  </si>
  <si>
    <t>李荣招</t>
  </si>
  <si>
    <t>齐玉</t>
  </si>
  <si>
    <t>张健</t>
  </si>
  <si>
    <t>报考岗位：孙吴县城镇建设服务中心技术员岗位（岗位代码2201）</t>
  </si>
  <si>
    <t>谷雨</t>
  </si>
  <si>
    <t>付永超</t>
  </si>
  <si>
    <t>贾澜强</t>
  </si>
  <si>
    <t>姚柄任</t>
  </si>
  <si>
    <t>李金阳</t>
  </si>
  <si>
    <t>报考岗位：孙吴县城镇建设服务中心技术员岗位（岗位代码2202）</t>
  </si>
  <si>
    <t>吴晗</t>
  </si>
  <si>
    <t>刘浪</t>
  </si>
  <si>
    <t>黎佳乐</t>
  </si>
  <si>
    <t>丁龙</t>
  </si>
  <si>
    <t>李丹</t>
  </si>
  <si>
    <t>王世鑫</t>
  </si>
  <si>
    <t>高龙</t>
  </si>
  <si>
    <t>孙楠</t>
  </si>
  <si>
    <t>高同峰</t>
  </si>
  <si>
    <t>陈丽娜</t>
  </si>
  <si>
    <t>白芸</t>
  </si>
  <si>
    <t>丛续楠</t>
  </si>
  <si>
    <t>刘鉴军</t>
  </si>
  <si>
    <t>王虹阳</t>
  </si>
  <si>
    <t>姜英</t>
  </si>
  <si>
    <t>吴帅</t>
  </si>
  <si>
    <t>郭健</t>
  </si>
  <si>
    <t>张洋</t>
  </si>
  <si>
    <t>马骁</t>
  </si>
  <si>
    <t>张昊哲</t>
  </si>
  <si>
    <t>王超</t>
  </si>
  <si>
    <t>邱岳峰</t>
  </si>
  <si>
    <t>崔相林</t>
  </si>
  <si>
    <t>张子晨</t>
  </si>
  <si>
    <t>夏铭泽</t>
  </si>
  <si>
    <t>兰鹏</t>
  </si>
  <si>
    <t>于鑫洋</t>
  </si>
  <si>
    <t>杨满山</t>
  </si>
  <si>
    <t>唐天鹏</t>
  </si>
  <si>
    <t>闫昭阳</t>
  </si>
  <si>
    <t>陆鹏</t>
  </si>
  <si>
    <t>马帅</t>
  </si>
  <si>
    <t>郭常娟</t>
  </si>
  <si>
    <t>刘丽晶</t>
  </si>
  <si>
    <t>时广超</t>
  </si>
  <si>
    <t>邢昊</t>
  </si>
  <si>
    <t>常蓉</t>
  </si>
  <si>
    <t>吴晓光</t>
  </si>
  <si>
    <t>鲁子源</t>
  </si>
  <si>
    <t>刘敏</t>
  </si>
  <si>
    <t>陈铁铖</t>
  </si>
  <si>
    <t>赵炬伦</t>
  </si>
  <si>
    <t>张玥</t>
  </si>
  <si>
    <t>贲子榕</t>
  </si>
  <si>
    <t>高云菲</t>
  </si>
  <si>
    <t>石兴宇</t>
  </si>
  <si>
    <t>王立亮</t>
  </si>
  <si>
    <t>李世宇</t>
  </si>
  <si>
    <t>阎化霖</t>
  </si>
  <si>
    <t>张浩</t>
  </si>
  <si>
    <t>于琪</t>
  </si>
  <si>
    <t>甄嘉麒</t>
  </si>
  <si>
    <t>袁天爽</t>
  </si>
  <si>
    <t>胡婧婧</t>
  </si>
  <si>
    <t>邢子剑</t>
  </si>
  <si>
    <t>巩义松</t>
  </si>
  <si>
    <t>石坤</t>
  </si>
  <si>
    <t>黄建楠</t>
  </si>
  <si>
    <t>富豪</t>
  </si>
  <si>
    <t>报考岗位：孙吴县城镇建设服务中心技术员岗位（岗位代码2203）</t>
  </si>
  <si>
    <t>薛晓宇</t>
  </si>
  <si>
    <t>高超</t>
  </si>
  <si>
    <t>曾瑞</t>
  </si>
  <si>
    <t>杨镇霆</t>
  </si>
  <si>
    <t>武金秋</t>
  </si>
  <si>
    <t>田欢</t>
  </si>
  <si>
    <t>报考岗位：孙吴县房产服务中心技术员岗位（岗位代码2204）</t>
  </si>
  <si>
    <t>张冠海</t>
  </si>
  <si>
    <t>报考岗位：孙吴县房产服务中心技术员岗位（岗位代码2205）</t>
  </si>
  <si>
    <t>赵永建</t>
  </si>
  <si>
    <t>詹玉莹</t>
  </si>
  <si>
    <t>万恒宇</t>
  </si>
  <si>
    <t>孙兴禄</t>
  </si>
  <si>
    <t>姚佳</t>
  </si>
  <si>
    <t>阚玉杰</t>
  </si>
  <si>
    <t>杨颜硕</t>
  </si>
  <si>
    <t>仲毅</t>
  </si>
  <si>
    <t>报考岗位：孙吴县房产服务中心技术员岗位（岗位代码2206）</t>
  </si>
  <si>
    <t>高锦春</t>
  </si>
  <si>
    <t>冯思然</t>
  </si>
  <si>
    <t>董玉鹏</t>
  </si>
  <si>
    <t>董晓萌</t>
  </si>
  <si>
    <t>报考岗位：孙吴县房屋征收服务中心技术员岗位（岗位代码2207）</t>
  </si>
  <si>
    <t>胡玉洲</t>
  </si>
  <si>
    <t>王强</t>
  </si>
  <si>
    <t>柯曾云</t>
  </si>
  <si>
    <t>李振华</t>
  </si>
  <si>
    <t>王博</t>
  </si>
  <si>
    <t>报考岗位：孙吴县房屋征收服务中心科员岗位（岗位代码2208）</t>
  </si>
  <si>
    <t>邴宇航</t>
  </si>
  <si>
    <t>刘万菲</t>
  </si>
  <si>
    <t>报考岗位：孙吴县工程质量监测中心技术员岗位（岗位代码2209）</t>
  </si>
  <si>
    <t>宋士江</t>
  </si>
  <si>
    <t>杨振</t>
  </si>
  <si>
    <t>孟令宇</t>
  </si>
  <si>
    <t>宗春辉</t>
  </si>
  <si>
    <t>李筱崧</t>
  </si>
  <si>
    <t>..</t>
  </si>
  <si>
    <t>张朝洋</t>
  </si>
  <si>
    <t>高寒</t>
  </si>
  <si>
    <t>报考岗位：孙吴县墙体材料改革服务中心科员岗位（岗位代码2210）</t>
  </si>
  <si>
    <t>王金波</t>
  </si>
  <si>
    <t>冮姗姗</t>
  </si>
  <si>
    <t>赵红娟</t>
  </si>
  <si>
    <t>刘宁</t>
  </si>
  <si>
    <t>苏宏</t>
  </si>
  <si>
    <t>李春雨</t>
  </si>
  <si>
    <t>张娇</t>
  </si>
  <si>
    <t>盛芝</t>
  </si>
  <si>
    <t>谭磊</t>
  </si>
  <si>
    <t>王瑀桐</t>
  </si>
  <si>
    <t>焦恩女</t>
  </si>
  <si>
    <t>吴茜</t>
  </si>
  <si>
    <t>闫忠宝</t>
  </si>
  <si>
    <t>许鹏飞</t>
  </si>
  <si>
    <t>刘冠男</t>
  </si>
  <si>
    <t>王剑</t>
  </si>
  <si>
    <t>王胜会</t>
  </si>
  <si>
    <t>任星</t>
  </si>
  <si>
    <t>盛盈</t>
  </si>
  <si>
    <t>张伟</t>
  </si>
  <si>
    <t>林存城</t>
  </si>
  <si>
    <t>孙雪巍</t>
  </si>
  <si>
    <t>杜厚杰</t>
  </si>
  <si>
    <t>刘洋</t>
  </si>
  <si>
    <t>马鑫悦</t>
  </si>
  <si>
    <t>孙传明</t>
  </si>
  <si>
    <t>刘文鹏</t>
  </si>
  <si>
    <t>高伟伟</t>
  </si>
  <si>
    <t>郭艺婷</t>
  </si>
  <si>
    <t>王雨城</t>
  </si>
  <si>
    <t>杨芳菲</t>
  </si>
  <si>
    <t>苗新雨</t>
  </si>
  <si>
    <t>刘杰</t>
  </si>
  <si>
    <t>刘冰</t>
  </si>
  <si>
    <t>王盛楠</t>
  </si>
  <si>
    <t>窦甜甜</t>
  </si>
  <si>
    <t>刘禹彤</t>
  </si>
  <si>
    <t>王硕</t>
  </si>
  <si>
    <t>王玉琪</t>
  </si>
  <si>
    <t>杜慧</t>
  </si>
  <si>
    <t>季枫</t>
  </si>
  <si>
    <t>白明明</t>
  </si>
  <si>
    <t>王旭</t>
  </si>
  <si>
    <t>单圣凯</t>
  </si>
  <si>
    <t>高珊</t>
  </si>
  <si>
    <t>侯越</t>
  </si>
  <si>
    <t>于晔晗</t>
  </si>
  <si>
    <t>李振宇</t>
  </si>
  <si>
    <t>林俞池</t>
  </si>
  <si>
    <t>韩丹</t>
  </si>
  <si>
    <t>陈杨</t>
  </si>
  <si>
    <t>卢婷</t>
  </si>
  <si>
    <t>金艺</t>
  </si>
  <si>
    <t>刘慧慧</t>
  </si>
  <si>
    <t>曹烁</t>
  </si>
  <si>
    <t>陈成宇</t>
  </si>
  <si>
    <t>蒋超</t>
  </si>
  <si>
    <t>全雨泽</t>
  </si>
  <si>
    <t>于士玥</t>
  </si>
  <si>
    <t>宋光楠</t>
  </si>
  <si>
    <t>报考岗位：孙吴县人防站技术员岗位（岗位代码2211）</t>
  </si>
  <si>
    <t>庄苗苗</t>
  </si>
  <si>
    <t>报考岗位：孙吴县人防站技术员岗位（岗位代码2212）</t>
  </si>
  <si>
    <t>谷年勇</t>
  </si>
  <si>
    <t>李辰文</t>
  </si>
  <si>
    <t>肖达</t>
  </si>
  <si>
    <t>郑子桐</t>
  </si>
  <si>
    <t>陈庆烨</t>
  </si>
  <si>
    <t>姜韬</t>
  </si>
  <si>
    <t>报考岗位：孙吴县二次建筑装饰装修质量安全站科员岗位（岗位代码2213）</t>
  </si>
  <si>
    <t>吴晗玉</t>
  </si>
  <si>
    <t>贾坤</t>
  </si>
  <si>
    <t>刘菲</t>
  </si>
  <si>
    <t>张小鹏</t>
  </si>
  <si>
    <t>李方辉</t>
  </si>
  <si>
    <t>杨晗</t>
  </si>
  <si>
    <t>吴福韬</t>
  </si>
  <si>
    <t>姜楠</t>
  </si>
  <si>
    <t>王珊</t>
  </si>
  <si>
    <t>李冉</t>
  </si>
  <si>
    <t>报考岗位：孙吴县二次建筑装饰装修质量安全站技术员岗位（岗位代码2214）</t>
  </si>
  <si>
    <t>张旭臣</t>
  </si>
  <si>
    <t>刘超</t>
  </si>
  <si>
    <t>樊树森</t>
  </si>
  <si>
    <t>孙恬田</t>
  </si>
  <si>
    <t>李双双</t>
  </si>
  <si>
    <t>何宗原</t>
  </si>
  <si>
    <t>邹涵雪</t>
  </si>
  <si>
    <t>报考岗位：孙吴县市政服务中心技术员岗位（岗位代码2215）</t>
  </si>
  <si>
    <t>王鑫宇</t>
  </si>
  <si>
    <t>魏爽</t>
  </si>
  <si>
    <t>赵宏鑫</t>
  </si>
  <si>
    <t>陶岩</t>
  </si>
  <si>
    <t>徐家宁</t>
  </si>
  <si>
    <t>王宇</t>
  </si>
  <si>
    <t>刘金嵩</t>
  </si>
  <si>
    <t>孙国庆</t>
  </si>
  <si>
    <t>张艺鹤</t>
  </si>
  <si>
    <t>曲晓宇</t>
  </si>
  <si>
    <t>肖烨</t>
  </si>
  <si>
    <t>岳明</t>
  </si>
  <si>
    <t>刘威</t>
  </si>
  <si>
    <t>王宁</t>
  </si>
  <si>
    <t>菅浩良</t>
  </si>
  <si>
    <t>祁姗姗</t>
  </si>
  <si>
    <t>曲春鹏</t>
  </si>
  <si>
    <t>张晶</t>
  </si>
  <si>
    <t>齐鹏</t>
  </si>
  <si>
    <t>宋雷</t>
  </si>
  <si>
    <t>高峰</t>
  </si>
  <si>
    <t>申宇</t>
  </si>
  <si>
    <t>索志新</t>
  </si>
  <si>
    <t>齐立泽</t>
  </si>
  <si>
    <t>张婧宇</t>
  </si>
  <si>
    <t>李怡锋</t>
  </si>
  <si>
    <t>关萌</t>
  </si>
  <si>
    <t>赵广宇</t>
  </si>
  <si>
    <t>刘海英</t>
  </si>
  <si>
    <t>赵铭</t>
  </si>
  <si>
    <t>王鑫</t>
  </si>
  <si>
    <t>王彦宇</t>
  </si>
  <si>
    <t>徐策</t>
  </si>
  <si>
    <t>宋美林</t>
  </si>
  <si>
    <t>王心竹</t>
  </si>
  <si>
    <t>郑聪</t>
  </si>
  <si>
    <t>纪海屿</t>
  </si>
  <si>
    <t>张帅</t>
  </si>
  <si>
    <t>李红</t>
  </si>
  <si>
    <t>胡云浩</t>
  </si>
  <si>
    <t>任柏青</t>
  </si>
  <si>
    <t>唐玄一</t>
  </si>
  <si>
    <t>报考岗位：孙吴县垃圾处理场服务站科员岗位（岗位代码2216）</t>
  </si>
  <si>
    <t>周广瑞</t>
  </si>
  <si>
    <t>刘强</t>
  </si>
  <si>
    <t>武鑫</t>
  </si>
  <si>
    <t>杨会龙</t>
  </si>
  <si>
    <t>张显钦</t>
  </si>
  <si>
    <t>范欣</t>
  </si>
  <si>
    <t>王福瑞</t>
  </si>
  <si>
    <t>郭凤博</t>
  </si>
  <si>
    <t>吕婷婷</t>
  </si>
  <si>
    <t>李淼</t>
  </si>
  <si>
    <t>于磊</t>
  </si>
  <si>
    <t>王宇钦</t>
  </si>
  <si>
    <t>韩东全</t>
  </si>
  <si>
    <t>刘艳丽</t>
  </si>
  <si>
    <t>臧一融</t>
  </si>
  <si>
    <t>邵嘉</t>
  </si>
  <si>
    <t>莫娇娇</t>
  </si>
  <si>
    <t>丁腾文</t>
  </si>
  <si>
    <t>张迪</t>
  </si>
  <si>
    <t>董凯</t>
  </si>
  <si>
    <t>苗壮</t>
  </si>
  <si>
    <t>张丽丽</t>
  </si>
  <si>
    <t>杨阳</t>
  </si>
  <si>
    <t>刘嵩</t>
  </si>
  <si>
    <t>刘军同</t>
  </si>
  <si>
    <t>刘晓旭</t>
  </si>
  <si>
    <t>邵冰</t>
  </si>
  <si>
    <t>闫红强</t>
  </si>
  <si>
    <t>王鹏</t>
  </si>
  <si>
    <t>营亚军</t>
  </si>
  <si>
    <t>史艳彬</t>
  </si>
  <si>
    <t>路尚品</t>
  </si>
  <si>
    <t>吴耕旭</t>
  </si>
  <si>
    <t>张相宇</t>
  </si>
  <si>
    <t>刘文轩</t>
  </si>
  <si>
    <t>杜佳琪</t>
  </si>
  <si>
    <t>杨朝晖</t>
  </si>
  <si>
    <t>索旭</t>
  </si>
  <si>
    <t>王海涛</t>
  </si>
  <si>
    <t>孙萌萌</t>
  </si>
  <si>
    <t>梁超</t>
  </si>
  <si>
    <t>李晗</t>
  </si>
  <si>
    <t>石志超</t>
  </si>
  <si>
    <t>张立伟</t>
  </si>
  <si>
    <t>孙继成</t>
  </si>
  <si>
    <t>薛维冬</t>
  </si>
  <si>
    <t>张振杰</t>
  </si>
  <si>
    <t>李浩</t>
  </si>
  <si>
    <t>胡弋镝</t>
  </si>
  <si>
    <t>姜元旭</t>
  </si>
  <si>
    <t>张有维</t>
  </si>
  <si>
    <t>董泽芳</t>
  </si>
  <si>
    <t>刘锐</t>
  </si>
  <si>
    <t>邢硕</t>
  </si>
  <si>
    <t>尚利秋</t>
  </si>
  <si>
    <t>徐博文</t>
  </si>
  <si>
    <t>张宏超</t>
  </si>
  <si>
    <t>姜超</t>
  </si>
  <si>
    <t>张昊</t>
  </si>
  <si>
    <t>杨善峰</t>
  </si>
  <si>
    <t>王成</t>
  </si>
  <si>
    <t>任龙</t>
  </si>
  <si>
    <t>孙涵</t>
  </si>
  <si>
    <t>凌玥</t>
  </si>
  <si>
    <t>报考岗位：孙吴县城镇环境卫生服务中心技术员岗位（岗位代码2217）</t>
  </si>
  <si>
    <t>张金钰</t>
  </si>
  <si>
    <t>何柳</t>
  </si>
  <si>
    <t>孙璐</t>
  </si>
  <si>
    <t>相梅</t>
  </si>
  <si>
    <t>周迎吉</t>
  </si>
  <si>
    <t>花晓苑</t>
  </si>
  <si>
    <t>何佳欢</t>
  </si>
  <si>
    <t>赵萌</t>
  </si>
  <si>
    <t>罗欣</t>
  </si>
  <si>
    <t>张美睿</t>
  </si>
  <si>
    <t>乔红英</t>
  </si>
  <si>
    <t>白京京</t>
  </si>
  <si>
    <t>郭慧</t>
  </si>
  <si>
    <t>许亭亭</t>
  </si>
  <si>
    <t>张静</t>
  </si>
  <si>
    <t>郑宏扬</t>
  </si>
  <si>
    <t>郭颖</t>
  </si>
  <si>
    <t>王玉</t>
  </si>
  <si>
    <t>陆超</t>
  </si>
  <si>
    <t>董羽</t>
  </si>
  <si>
    <t>时淼</t>
  </si>
  <si>
    <t>徐京京</t>
  </si>
  <si>
    <t>石金珠</t>
  </si>
  <si>
    <t>刘安琪</t>
  </si>
  <si>
    <t>刘泽宇</t>
  </si>
  <si>
    <t>寇得莹</t>
  </si>
  <si>
    <t>岳嘉欣</t>
  </si>
  <si>
    <t>于婷婷</t>
  </si>
  <si>
    <t>蔡宇</t>
  </si>
  <si>
    <t>李雯</t>
  </si>
  <si>
    <t>薄慧慧</t>
  </si>
  <si>
    <t>沈柏丞</t>
  </si>
  <si>
    <t>宋莹莹</t>
  </si>
  <si>
    <t>李馨怡</t>
  </si>
  <si>
    <t>范东财</t>
  </si>
  <si>
    <t>王雪晴</t>
  </si>
  <si>
    <t>舒岩</t>
  </si>
  <si>
    <t>刘思桐</t>
  </si>
  <si>
    <t>杨凯</t>
  </si>
  <si>
    <t>石佳</t>
  </si>
  <si>
    <t>张中鑫</t>
  </si>
  <si>
    <t>孙丹</t>
  </si>
  <si>
    <t>闫玲</t>
  </si>
  <si>
    <t>孔福慧</t>
  </si>
  <si>
    <t>赵兴媛</t>
  </si>
  <si>
    <t>张晔黎</t>
  </si>
  <si>
    <t>陶瑞雪</t>
  </si>
  <si>
    <t>曹凤梅</t>
  </si>
  <si>
    <t>徐嘉璐</t>
  </si>
  <si>
    <t>王欣</t>
  </si>
  <si>
    <t>邵楠</t>
  </si>
  <si>
    <t>刘芳彤</t>
  </si>
  <si>
    <t>王刚</t>
  </si>
  <si>
    <t>报考岗位：孙吴县城镇环境卫生服务中心技术员岗位（岗位代码2218）</t>
  </si>
  <si>
    <t>李雪</t>
  </si>
  <si>
    <t>崔巍</t>
  </si>
  <si>
    <t>叶春茹</t>
  </si>
  <si>
    <t>郭长昊</t>
  </si>
  <si>
    <t>蒋承良</t>
  </si>
  <si>
    <t>报考岗位：孙吴县胜山要塞文物保护开发中心科员岗位（岗位代码2301）</t>
  </si>
  <si>
    <t>柳松杨</t>
  </si>
  <si>
    <t>赵婧怡</t>
  </si>
  <si>
    <t>冯宇</t>
  </si>
  <si>
    <t>报考岗位：孙吴县文化馆技术员岗位（岗位代码2302）</t>
  </si>
  <si>
    <t>张雪</t>
  </si>
  <si>
    <t>辛有乐</t>
  </si>
  <si>
    <t>郭子雯</t>
  </si>
  <si>
    <t>范靖宇</t>
  </si>
  <si>
    <t>邱楠</t>
  </si>
  <si>
    <t>葛雷明</t>
  </si>
  <si>
    <t>王若琳</t>
  </si>
  <si>
    <t>刘思楠</t>
  </si>
  <si>
    <t>张忠杰</t>
  </si>
  <si>
    <t>孙宇</t>
  </si>
  <si>
    <t>袁源</t>
  </si>
  <si>
    <t>计玥生辉</t>
  </si>
  <si>
    <t>张琦</t>
  </si>
  <si>
    <t>齐武淼</t>
  </si>
  <si>
    <t>韩雪</t>
  </si>
  <si>
    <t>报考岗位：孙吴县文化馆技术员岗位（岗位代码2303）</t>
  </si>
  <si>
    <t>李心雨</t>
  </si>
  <si>
    <t>赵雨墨</t>
  </si>
  <si>
    <t>富雪</t>
  </si>
  <si>
    <t>孙磊</t>
  </si>
  <si>
    <t>孔玲薇</t>
  </si>
  <si>
    <t>宋蕊</t>
  </si>
  <si>
    <t>报考岗位：孙吴县乡镇广播电视服务中心技术员岗位（岗位代码2304）</t>
  </si>
  <si>
    <t>孙艳娇</t>
  </si>
  <si>
    <t>田野</t>
  </si>
  <si>
    <t>张海洋</t>
  </si>
  <si>
    <t>何琳</t>
  </si>
  <si>
    <t>李韬</t>
  </si>
  <si>
    <t>周长鹏</t>
  </si>
  <si>
    <t>臧文虎</t>
  </si>
  <si>
    <t>李伟</t>
  </si>
  <si>
    <t>张芳芳</t>
  </si>
  <si>
    <t>报考岗位：孙吴县图书馆技术员岗位（岗位代码2305）</t>
  </si>
  <si>
    <t>高赫晗</t>
  </si>
  <si>
    <t>吴松阳</t>
  </si>
  <si>
    <t>吴怡</t>
  </si>
  <si>
    <t>韩冬英</t>
  </si>
  <si>
    <t>李倩</t>
  </si>
  <si>
    <t>梁咏苹</t>
  </si>
  <si>
    <t>吴越</t>
  </si>
  <si>
    <t>陈思宇</t>
  </si>
  <si>
    <t>徐婧</t>
  </si>
  <si>
    <t>鞠晓玲</t>
  </si>
  <si>
    <t>报考岗位：黑龙江省人民广播电台八0九台技术员岗位（岗位代码2306）</t>
  </si>
  <si>
    <t>白璐鹏</t>
  </si>
  <si>
    <t>苗富欣</t>
  </si>
  <si>
    <t>报考岗位：孙吴县基本建设评审中心技术员岗位（岗位代码2401）</t>
  </si>
  <si>
    <t>杨旭东</t>
  </si>
  <si>
    <t>柴泽坤</t>
  </si>
  <si>
    <t>杜强</t>
  </si>
  <si>
    <t>报考岗位：孙吴县财政国库集中支付中心技术员岗位（岗位代码2402）</t>
  </si>
  <si>
    <t>孙媛媛</t>
  </si>
  <si>
    <t>宋欣欣</t>
  </si>
  <si>
    <t>董俊男</t>
  </si>
  <si>
    <t>丁鹏飞</t>
  </si>
  <si>
    <t>报考岗位：孙吴县退役军人服务中心科员岗位（岗位代码2501）</t>
  </si>
  <si>
    <t>刘亚敏</t>
  </si>
  <si>
    <t>李金山</t>
  </si>
  <si>
    <t>官文彬</t>
  </si>
  <si>
    <t>报考岗位：孙吴县退役军人服务中心科员岗位（岗位代码2502）</t>
  </si>
  <si>
    <t>王文博</t>
  </si>
  <si>
    <t>报考岗位：孙吴县退役军人服务中心科员岗位（岗位代码2503）</t>
  </si>
  <si>
    <t>孟令炜</t>
  </si>
  <si>
    <t>关赵</t>
  </si>
  <si>
    <t>张姚</t>
  </si>
  <si>
    <t>张瑜</t>
  </si>
  <si>
    <t>王季玉</t>
  </si>
  <si>
    <t>夏杉</t>
  </si>
  <si>
    <t>姜成艳</t>
  </si>
  <si>
    <t>董兴艳</t>
  </si>
  <si>
    <t>陈晨</t>
  </si>
  <si>
    <t>荆乙宸</t>
  </si>
  <si>
    <t>吴婷</t>
  </si>
  <si>
    <t>孙莹</t>
  </si>
  <si>
    <t>陈琳</t>
  </si>
  <si>
    <t>赵成彩</t>
  </si>
  <si>
    <t>王天宇</t>
  </si>
  <si>
    <t>张卓</t>
  </si>
  <si>
    <t>宋月</t>
  </si>
  <si>
    <t>杨绿荫</t>
  </si>
  <si>
    <t>刘新惠</t>
  </si>
  <si>
    <t>赵玲</t>
  </si>
  <si>
    <t>刘立冬</t>
  </si>
  <si>
    <t>田小雪</t>
  </si>
  <si>
    <t>朱墨依</t>
  </si>
  <si>
    <t>付饶</t>
  </si>
  <si>
    <t>崔治贤</t>
  </si>
  <si>
    <t>李秋实</t>
  </si>
  <si>
    <t>于永明</t>
  </si>
  <si>
    <t>王天昊</t>
  </si>
  <si>
    <t>刘畅</t>
  </si>
  <si>
    <t>吕烁</t>
  </si>
  <si>
    <t>高浩博</t>
  </si>
  <si>
    <t>付建辉</t>
  </si>
  <si>
    <t>徐文洋</t>
  </si>
  <si>
    <t>王成月</t>
  </si>
  <si>
    <t>尹文庄</t>
  </si>
  <si>
    <t>翟金鸣</t>
  </si>
  <si>
    <t>刘梦迪</t>
  </si>
  <si>
    <t>闫辛</t>
  </si>
  <si>
    <t>姜广玉</t>
  </si>
  <si>
    <t>沈映岑</t>
  </si>
  <si>
    <t>李一鸣</t>
  </si>
  <si>
    <t>姜萌</t>
  </si>
  <si>
    <t>李兵</t>
  </si>
  <si>
    <t>王晨峰</t>
  </si>
  <si>
    <t>徐晓萌</t>
  </si>
  <si>
    <t>魏宁</t>
  </si>
  <si>
    <t>李冰瑶</t>
  </si>
  <si>
    <t>袁凤莲</t>
  </si>
  <si>
    <t>王欣蕊</t>
  </si>
  <si>
    <t>段佳文</t>
  </si>
  <si>
    <t>厉丽</t>
  </si>
  <si>
    <t>刘炳辉</t>
  </si>
  <si>
    <t>王征</t>
  </si>
  <si>
    <t>杨巍</t>
  </si>
  <si>
    <t>刘斌斌</t>
  </si>
  <si>
    <t>肖子涵</t>
  </si>
  <si>
    <t>王宇平</t>
  </si>
  <si>
    <t>王延琦</t>
  </si>
  <si>
    <t>邓文强</t>
  </si>
  <si>
    <t>李婷婷(6423)</t>
  </si>
  <si>
    <t>李婷婷(2528)</t>
  </si>
  <si>
    <t>刘英学</t>
  </si>
  <si>
    <t>张雅宁</t>
  </si>
  <si>
    <t>马亮</t>
  </si>
  <si>
    <t>黄相相</t>
  </si>
  <si>
    <t>张雪松</t>
  </si>
  <si>
    <t>王滢</t>
  </si>
  <si>
    <t>徐丽文</t>
  </si>
  <si>
    <t>王庆宇</t>
  </si>
  <si>
    <t>张子峰</t>
  </si>
  <si>
    <t>吕婉萍</t>
  </si>
  <si>
    <t>石莹</t>
  </si>
  <si>
    <t>王维忠</t>
  </si>
  <si>
    <t>王雪婷</t>
  </si>
  <si>
    <t>王丹丹</t>
  </si>
  <si>
    <r>
      <t>李维</t>
    </r>
    <r>
      <rPr>
        <sz val="12"/>
        <rFont val="仿宋"/>
        <family val="3"/>
      </rPr>
      <t>祎</t>
    </r>
  </si>
  <si>
    <t>李明慧</t>
  </si>
  <si>
    <t>周强</t>
  </si>
  <si>
    <t>张为政</t>
  </si>
  <si>
    <t>郭正伊</t>
  </si>
  <si>
    <t>李晓涵</t>
  </si>
  <si>
    <t>吴比</t>
  </si>
  <si>
    <t>高晓蕾</t>
  </si>
  <si>
    <t>关宇梦</t>
  </si>
  <si>
    <t>刘雅楠</t>
  </si>
  <si>
    <t>报考岗位：孙吴县机关事务服务中心技术员岗位（岗位代码2601）</t>
  </si>
  <si>
    <t>张馨月</t>
  </si>
  <si>
    <t>张丽娜</t>
  </si>
  <si>
    <t>郭凯波</t>
  </si>
  <si>
    <t>张婉秋</t>
  </si>
  <si>
    <t>姜东</t>
  </si>
  <si>
    <t>郭晶</t>
  </si>
  <si>
    <t>报考岗位：孙吴县县域经济发展服务中心科员岗位（岗位代码2701）</t>
  </si>
  <si>
    <t>尹鹏</t>
  </si>
  <si>
    <t>赵俊淋</t>
  </si>
  <si>
    <t>蔡宇生</t>
  </si>
  <si>
    <t>富晨</t>
  </si>
  <si>
    <t>蒋泽浩</t>
  </si>
  <si>
    <t>关贵煜</t>
  </si>
  <si>
    <t>张雷</t>
  </si>
  <si>
    <t>报考岗位：孙吴县盐务综合服务站科员岗位（岗位代码2702）</t>
  </si>
  <si>
    <t>孙为海</t>
  </si>
  <si>
    <t>李媛媛</t>
  </si>
  <si>
    <t>黄彦飞</t>
  </si>
  <si>
    <t>李富聪</t>
  </si>
  <si>
    <t>李强</t>
  </si>
  <si>
    <t>于海洋</t>
  </si>
  <si>
    <t>王琳</t>
  </si>
  <si>
    <t>报考岗位：孙吴县价格认证中心科员岗位（岗位代码2703）</t>
  </si>
  <si>
    <t>宋昕航</t>
  </si>
  <si>
    <t>袁浩铖</t>
  </si>
  <si>
    <t>冯强</t>
  </si>
  <si>
    <t>曹雪</t>
  </si>
  <si>
    <t>张凯</t>
  </si>
  <si>
    <t>李朋泽</t>
  </si>
  <si>
    <t>报考岗位：孙吴县农村中心敬老院科员岗位（岗位代码2801）</t>
  </si>
  <si>
    <t>付慧娴</t>
  </si>
  <si>
    <t>刘娟</t>
  </si>
  <si>
    <t>王洋</t>
  </si>
  <si>
    <t>王明明</t>
  </si>
  <si>
    <t>赵琳琳</t>
  </si>
  <si>
    <t>金旭来</t>
  </si>
  <si>
    <t>隋欣</t>
  </si>
  <si>
    <t>王玉坤</t>
  </si>
  <si>
    <t>贾园春</t>
  </si>
  <si>
    <t>赵裕佳</t>
  </si>
  <si>
    <t>张萍萍</t>
  </si>
  <si>
    <t>宋立成</t>
  </si>
  <si>
    <t>关寒露</t>
  </si>
  <si>
    <t>李艺</t>
  </si>
  <si>
    <t>高旭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</si>
</sst>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2"/>
      <color indexed="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2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1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12" fillId="2" borderId="5" applyNumberFormat="0" applyAlignment="0" applyProtection="0"/>
    <xf numFmtId="0" fontId="8" fillId="2" borderId="1" applyNumberFormat="0" applyAlignment="0" applyProtection="0"/>
    <xf numFmtId="0" fontId="13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2" fillId="0" borderId="7" applyNumberFormat="0" applyFill="0" applyAlignment="0" applyProtection="0"/>
    <xf numFmtId="0" fontId="20" fillId="0" borderId="8" applyNumberFormat="0" applyFill="0" applyAlignment="0" applyProtection="0"/>
    <xf numFmtId="0" fontId="17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63" applyFont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/>
    </xf>
    <xf numFmtId="49" fontId="4" fillId="19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63" applyFont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="120" zoomScaleNormal="12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20200445</v>
      </c>
      <c r="B4" s="6" t="s">
        <v>10</v>
      </c>
      <c r="C4" s="6" t="s">
        <v>11</v>
      </c>
      <c r="D4" s="7">
        <v>57.6</v>
      </c>
      <c r="E4" s="8"/>
      <c r="F4" s="8">
        <f>(D4+E4)*0.7</f>
        <v>40.32</v>
      </c>
      <c r="G4" s="4">
        <f>RANK(F4,F$4:F$82,0)</f>
        <v>13</v>
      </c>
      <c r="H4" s="4"/>
    </row>
    <row r="5" spans="1:8" ht="19.5" customHeight="1">
      <c r="A5" s="5">
        <v>20200446</v>
      </c>
      <c r="B5" s="6" t="s">
        <v>12</v>
      </c>
      <c r="C5" s="6" t="s">
        <v>13</v>
      </c>
      <c r="D5" s="7">
        <v>56</v>
      </c>
      <c r="E5" s="8"/>
      <c r="F5" s="8">
        <f>(D5+E5)*0.7</f>
        <v>39.199999999999996</v>
      </c>
      <c r="G5" s="4">
        <f aca="true" t="shared" si="0" ref="G5:G36">RANK(F5,F$4:F$82,0)</f>
        <v>20</v>
      </c>
      <c r="H5" s="4"/>
    </row>
    <row r="6" spans="1:8" ht="19.5" customHeight="1">
      <c r="A6" s="5">
        <v>20200447</v>
      </c>
      <c r="B6" s="6" t="s">
        <v>14</v>
      </c>
      <c r="C6" s="6" t="s">
        <v>13</v>
      </c>
      <c r="D6" s="7">
        <v>49.6</v>
      </c>
      <c r="E6" s="8"/>
      <c r="F6" s="8">
        <f>(D6+E6)*0.7</f>
        <v>34.72</v>
      </c>
      <c r="G6" s="4">
        <f t="shared" si="0"/>
        <v>37</v>
      </c>
      <c r="H6" s="4"/>
    </row>
    <row r="7" spans="1:8" ht="19.5" customHeight="1">
      <c r="A7" s="5">
        <v>20200448</v>
      </c>
      <c r="B7" s="6" t="s">
        <v>15</v>
      </c>
      <c r="C7" s="6" t="s">
        <v>13</v>
      </c>
      <c r="D7" s="7">
        <v>51.2</v>
      </c>
      <c r="E7" s="8"/>
      <c r="F7" s="8">
        <f aca="true" t="shared" si="1" ref="F7:F38">(D7+E7)*0.7</f>
        <v>35.839999999999996</v>
      </c>
      <c r="G7" s="4">
        <f t="shared" si="0"/>
        <v>33</v>
      </c>
      <c r="H7" s="4"/>
    </row>
    <row r="8" spans="1:8" ht="19.5" customHeight="1">
      <c r="A8" s="5">
        <v>20200449</v>
      </c>
      <c r="B8" s="6" t="s">
        <v>16</v>
      </c>
      <c r="C8" s="6" t="s">
        <v>11</v>
      </c>
      <c r="D8" s="7">
        <v>45.6</v>
      </c>
      <c r="E8" s="8"/>
      <c r="F8" s="8">
        <f t="shared" si="1"/>
        <v>31.919999999999998</v>
      </c>
      <c r="G8" s="4">
        <f t="shared" si="0"/>
        <v>45</v>
      </c>
      <c r="H8" s="4"/>
    </row>
    <row r="9" spans="1:8" ht="19.5" customHeight="1">
      <c r="A9" s="5">
        <v>20200450</v>
      </c>
      <c r="B9" s="6" t="s">
        <v>17</v>
      </c>
      <c r="C9" s="6" t="s">
        <v>11</v>
      </c>
      <c r="D9" s="7">
        <v>58.4</v>
      </c>
      <c r="E9" s="8"/>
      <c r="F9" s="8">
        <f t="shared" si="1"/>
        <v>40.879999999999995</v>
      </c>
      <c r="G9" s="4">
        <f t="shared" si="0"/>
        <v>12</v>
      </c>
      <c r="H9" s="4"/>
    </row>
    <row r="10" spans="1:8" ht="19.5" customHeight="1">
      <c r="A10" s="5">
        <v>20200451</v>
      </c>
      <c r="B10" s="6" t="s">
        <v>18</v>
      </c>
      <c r="C10" s="6" t="s">
        <v>13</v>
      </c>
      <c r="D10" s="7">
        <v>49.6</v>
      </c>
      <c r="E10" s="8"/>
      <c r="F10" s="8">
        <f t="shared" si="1"/>
        <v>34.72</v>
      </c>
      <c r="G10" s="4">
        <f t="shared" si="0"/>
        <v>37</v>
      </c>
      <c r="H10" s="4"/>
    </row>
    <row r="11" spans="1:8" ht="19.5" customHeight="1">
      <c r="A11" s="5">
        <v>20200452</v>
      </c>
      <c r="B11" s="6" t="s">
        <v>19</v>
      </c>
      <c r="C11" s="6" t="s">
        <v>13</v>
      </c>
      <c r="D11" s="7">
        <v>40.8</v>
      </c>
      <c r="E11" s="8"/>
      <c r="F11" s="8">
        <f t="shared" si="1"/>
        <v>28.559999999999995</v>
      </c>
      <c r="G11" s="4">
        <f t="shared" si="0"/>
        <v>54</v>
      </c>
      <c r="H11" s="4"/>
    </row>
    <row r="12" spans="1:8" ht="19.5" customHeight="1">
      <c r="A12" s="5">
        <v>20200453</v>
      </c>
      <c r="B12" s="17" t="s">
        <v>20</v>
      </c>
      <c r="C12" s="17" t="s">
        <v>11</v>
      </c>
      <c r="D12" s="7">
        <v>43.2</v>
      </c>
      <c r="E12" s="8"/>
      <c r="F12" s="8">
        <f t="shared" si="1"/>
        <v>30.24</v>
      </c>
      <c r="G12" s="4">
        <f t="shared" si="0"/>
        <v>49</v>
      </c>
      <c r="H12" s="4"/>
    </row>
    <row r="13" spans="1:8" ht="19.5" customHeight="1">
      <c r="A13" s="5">
        <v>20200454</v>
      </c>
      <c r="B13" s="6" t="s">
        <v>21</v>
      </c>
      <c r="C13" s="6" t="s">
        <v>13</v>
      </c>
      <c r="D13" s="7">
        <v>49.6</v>
      </c>
      <c r="E13" s="8"/>
      <c r="F13" s="8">
        <f t="shared" si="1"/>
        <v>34.72</v>
      </c>
      <c r="G13" s="4">
        <f t="shared" si="0"/>
        <v>37</v>
      </c>
      <c r="H13" s="4"/>
    </row>
    <row r="14" spans="1:8" ht="19.5" customHeight="1">
      <c r="A14" s="5">
        <v>20200455</v>
      </c>
      <c r="B14" s="6" t="s">
        <v>22</v>
      </c>
      <c r="C14" s="6" t="s">
        <v>13</v>
      </c>
      <c r="D14" s="7">
        <v>50.4</v>
      </c>
      <c r="E14" s="8"/>
      <c r="F14" s="8">
        <f t="shared" si="1"/>
        <v>35.279999999999994</v>
      </c>
      <c r="G14" s="4">
        <f t="shared" si="0"/>
        <v>36</v>
      </c>
      <c r="H14" s="4"/>
    </row>
    <row r="15" spans="1:8" ht="19.5" customHeight="1">
      <c r="A15" s="5">
        <v>20200456</v>
      </c>
      <c r="B15" s="6" t="s">
        <v>23</v>
      </c>
      <c r="C15" s="6" t="s">
        <v>13</v>
      </c>
      <c r="D15" s="7">
        <v>52</v>
      </c>
      <c r="E15" s="8"/>
      <c r="F15" s="8">
        <f t="shared" si="1"/>
        <v>36.4</v>
      </c>
      <c r="G15" s="4">
        <f t="shared" si="0"/>
        <v>29</v>
      </c>
      <c r="H15" s="4"/>
    </row>
    <row r="16" spans="1:8" ht="19.5" customHeight="1">
      <c r="A16" s="5">
        <v>20200457</v>
      </c>
      <c r="B16" s="6" t="s">
        <v>24</v>
      </c>
      <c r="C16" s="6" t="s">
        <v>13</v>
      </c>
      <c r="D16" s="7">
        <v>56.8</v>
      </c>
      <c r="E16" s="8"/>
      <c r="F16" s="8">
        <f t="shared" si="1"/>
        <v>39.76</v>
      </c>
      <c r="G16" s="4">
        <f t="shared" si="0"/>
        <v>16</v>
      </c>
      <c r="H16" s="4"/>
    </row>
    <row r="17" spans="1:8" ht="19.5" customHeight="1">
      <c r="A17" s="5">
        <v>20200458</v>
      </c>
      <c r="B17" s="6" t="s">
        <v>25</v>
      </c>
      <c r="C17" s="6" t="s">
        <v>13</v>
      </c>
      <c r="D17" s="7">
        <v>47.2</v>
      </c>
      <c r="E17" s="8">
        <v>10</v>
      </c>
      <c r="F17" s="8">
        <f t="shared" si="1"/>
        <v>40.04</v>
      </c>
      <c r="G17" s="4">
        <f t="shared" si="0"/>
        <v>15</v>
      </c>
      <c r="H17" s="4"/>
    </row>
    <row r="18" spans="1:8" ht="19.5" customHeight="1">
      <c r="A18" s="5">
        <v>20200459</v>
      </c>
      <c r="B18" s="6" t="s">
        <v>26</v>
      </c>
      <c r="C18" s="6" t="s">
        <v>13</v>
      </c>
      <c r="D18" s="7">
        <v>0</v>
      </c>
      <c r="E18" s="8"/>
      <c r="F18" s="8">
        <f t="shared" si="1"/>
        <v>0</v>
      </c>
      <c r="G18" s="4">
        <f t="shared" si="0"/>
        <v>63</v>
      </c>
      <c r="H18" s="4"/>
    </row>
    <row r="19" spans="1:8" ht="19.5" customHeight="1">
      <c r="A19" s="5">
        <v>20200460</v>
      </c>
      <c r="B19" s="6" t="s">
        <v>27</v>
      </c>
      <c r="C19" s="6" t="s">
        <v>13</v>
      </c>
      <c r="D19" s="7">
        <v>48</v>
      </c>
      <c r="E19" s="8"/>
      <c r="F19" s="8">
        <f t="shared" si="1"/>
        <v>33.599999999999994</v>
      </c>
      <c r="G19" s="4">
        <f t="shared" si="0"/>
        <v>41</v>
      </c>
      <c r="H19" s="4"/>
    </row>
    <row r="20" spans="1:8" ht="19.5" customHeight="1">
      <c r="A20" s="5">
        <v>20200461</v>
      </c>
      <c r="B20" s="6" t="s">
        <v>28</v>
      </c>
      <c r="C20" s="6" t="s">
        <v>11</v>
      </c>
      <c r="D20" s="7">
        <v>44</v>
      </c>
      <c r="E20" s="8"/>
      <c r="F20" s="8">
        <f t="shared" si="1"/>
        <v>30.799999999999997</v>
      </c>
      <c r="G20" s="4">
        <f t="shared" si="0"/>
        <v>46</v>
      </c>
      <c r="H20" s="4"/>
    </row>
    <row r="21" spans="1:8" ht="19.5" customHeight="1">
      <c r="A21" s="5">
        <v>20200462</v>
      </c>
      <c r="B21" s="6" t="s">
        <v>29</v>
      </c>
      <c r="C21" s="6" t="s">
        <v>13</v>
      </c>
      <c r="D21" s="7">
        <v>62.4</v>
      </c>
      <c r="E21" s="8"/>
      <c r="F21" s="8">
        <f t="shared" si="1"/>
        <v>43.68</v>
      </c>
      <c r="G21" s="4">
        <f t="shared" si="0"/>
        <v>9</v>
      </c>
      <c r="H21" s="4"/>
    </row>
    <row r="22" spans="1:8" ht="19.5" customHeight="1">
      <c r="A22" s="5">
        <v>20200463</v>
      </c>
      <c r="B22" s="6" t="s">
        <v>30</v>
      </c>
      <c r="C22" s="6" t="s">
        <v>11</v>
      </c>
      <c r="D22" s="7">
        <v>56.8</v>
      </c>
      <c r="E22" s="8"/>
      <c r="F22" s="8">
        <f t="shared" si="1"/>
        <v>39.76</v>
      </c>
      <c r="G22" s="4">
        <f t="shared" si="0"/>
        <v>16</v>
      </c>
      <c r="H22" s="4"/>
    </row>
    <row r="23" spans="1:8" ht="19.5" customHeight="1">
      <c r="A23" s="5">
        <v>20200464</v>
      </c>
      <c r="B23" s="6" t="s">
        <v>31</v>
      </c>
      <c r="C23" s="6" t="s">
        <v>11</v>
      </c>
      <c r="D23" s="7">
        <v>37.6</v>
      </c>
      <c r="E23" s="8"/>
      <c r="F23" s="8">
        <f t="shared" si="1"/>
        <v>26.32</v>
      </c>
      <c r="G23" s="4">
        <f t="shared" si="0"/>
        <v>55</v>
      </c>
      <c r="H23" s="4"/>
    </row>
    <row r="24" spans="1:8" ht="19.5" customHeight="1">
      <c r="A24" s="5">
        <v>20200465</v>
      </c>
      <c r="B24" s="6" t="s">
        <v>32</v>
      </c>
      <c r="C24" s="6" t="s">
        <v>11</v>
      </c>
      <c r="D24" s="7">
        <v>65.6</v>
      </c>
      <c r="E24" s="8"/>
      <c r="F24" s="8">
        <f t="shared" si="1"/>
        <v>45.919999999999995</v>
      </c>
      <c r="G24" s="4">
        <f t="shared" si="0"/>
        <v>3</v>
      </c>
      <c r="H24" s="4"/>
    </row>
    <row r="25" spans="1:8" ht="19.5" customHeight="1">
      <c r="A25" s="5">
        <v>20200466</v>
      </c>
      <c r="B25" s="6" t="s">
        <v>33</v>
      </c>
      <c r="C25" s="6" t="s">
        <v>13</v>
      </c>
      <c r="D25" s="7">
        <v>64</v>
      </c>
      <c r="E25" s="8"/>
      <c r="F25" s="8">
        <f t="shared" si="1"/>
        <v>44.8</v>
      </c>
      <c r="G25" s="4">
        <f t="shared" si="0"/>
        <v>7</v>
      </c>
      <c r="H25" s="4"/>
    </row>
    <row r="26" spans="1:8" ht="19.5" customHeight="1">
      <c r="A26" s="5">
        <v>20200467</v>
      </c>
      <c r="B26" s="6" t="s">
        <v>34</v>
      </c>
      <c r="C26" s="6" t="s">
        <v>13</v>
      </c>
      <c r="D26" s="7">
        <v>53.6</v>
      </c>
      <c r="E26" s="8"/>
      <c r="F26" s="8">
        <f t="shared" si="1"/>
        <v>37.519999999999996</v>
      </c>
      <c r="G26" s="4">
        <f t="shared" si="0"/>
        <v>25</v>
      </c>
      <c r="H26" s="4"/>
    </row>
    <row r="27" spans="1:8" ht="19.5" customHeight="1">
      <c r="A27" s="5">
        <v>20200468</v>
      </c>
      <c r="B27" s="6" t="s">
        <v>35</v>
      </c>
      <c r="C27" s="6" t="s">
        <v>13</v>
      </c>
      <c r="D27" s="7">
        <v>56.8</v>
      </c>
      <c r="E27" s="8"/>
      <c r="F27" s="8">
        <f t="shared" si="1"/>
        <v>39.76</v>
      </c>
      <c r="G27" s="4">
        <f t="shared" si="0"/>
        <v>16</v>
      </c>
      <c r="H27" s="4"/>
    </row>
    <row r="28" spans="1:8" ht="19.5" customHeight="1">
      <c r="A28" s="5">
        <v>20200469</v>
      </c>
      <c r="B28" s="6" t="s">
        <v>36</v>
      </c>
      <c r="C28" s="6" t="s">
        <v>13</v>
      </c>
      <c r="D28" s="7">
        <v>51.2</v>
      </c>
      <c r="E28" s="8"/>
      <c r="F28" s="8">
        <f t="shared" si="1"/>
        <v>35.839999999999996</v>
      </c>
      <c r="G28" s="4">
        <f t="shared" si="0"/>
        <v>33</v>
      </c>
      <c r="H28" s="4"/>
    </row>
    <row r="29" spans="1:8" ht="19.5" customHeight="1">
      <c r="A29" s="5">
        <v>20200470</v>
      </c>
      <c r="B29" s="6" t="s">
        <v>37</v>
      </c>
      <c r="C29" s="6" t="s">
        <v>11</v>
      </c>
      <c r="D29" s="7">
        <v>64.8</v>
      </c>
      <c r="E29" s="8"/>
      <c r="F29" s="8">
        <f t="shared" si="1"/>
        <v>45.35999999999999</v>
      </c>
      <c r="G29" s="4">
        <f t="shared" si="0"/>
        <v>4</v>
      </c>
      <c r="H29" s="4"/>
    </row>
    <row r="30" spans="1:8" ht="19.5" customHeight="1">
      <c r="A30" s="5">
        <v>20200471</v>
      </c>
      <c r="B30" s="6" t="s">
        <v>38</v>
      </c>
      <c r="C30" s="6" t="s">
        <v>11</v>
      </c>
      <c r="D30" s="7">
        <v>0</v>
      </c>
      <c r="E30" s="8"/>
      <c r="F30" s="8">
        <f t="shared" si="1"/>
        <v>0</v>
      </c>
      <c r="G30" s="4">
        <f t="shared" si="0"/>
        <v>63</v>
      </c>
      <c r="H30" s="4"/>
    </row>
    <row r="31" spans="1:8" ht="19.5" customHeight="1">
      <c r="A31" s="5">
        <v>20200472</v>
      </c>
      <c r="B31" s="6" t="s">
        <v>39</v>
      </c>
      <c r="C31" s="6" t="s">
        <v>11</v>
      </c>
      <c r="D31" s="7">
        <v>0</v>
      </c>
      <c r="E31" s="8"/>
      <c r="F31" s="8">
        <f t="shared" si="1"/>
        <v>0</v>
      </c>
      <c r="G31" s="4">
        <f t="shared" si="0"/>
        <v>63</v>
      </c>
      <c r="H31" s="4"/>
    </row>
    <row r="32" spans="1:8" ht="19.5" customHeight="1">
      <c r="A32" s="5">
        <v>20200473</v>
      </c>
      <c r="B32" s="6" t="s">
        <v>40</v>
      </c>
      <c r="C32" s="6" t="s">
        <v>13</v>
      </c>
      <c r="D32" s="7">
        <v>0</v>
      </c>
      <c r="E32" s="8"/>
      <c r="F32" s="8">
        <f t="shared" si="1"/>
        <v>0</v>
      </c>
      <c r="G32" s="4">
        <f t="shared" si="0"/>
        <v>63</v>
      </c>
      <c r="H32" s="4"/>
    </row>
    <row r="33" spans="1:8" ht="19.5" customHeight="1">
      <c r="A33" s="5">
        <v>20200474</v>
      </c>
      <c r="B33" s="6" t="s">
        <v>41</v>
      </c>
      <c r="C33" s="6" t="s">
        <v>11</v>
      </c>
      <c r="D33" s="7">
        <v>0</v>
      </c>
      <c r="E33" s="8"/>
      <c r="F33" s="8">
        <f t="shared" si="1"/>
        <v>0</v>
      </c>
      <c r="G33" s="4">
        <f t="shared" si="0"/>
        <v>63</v>
      </c>
      <c r="H33" s="4"/>
    </row>
    <row r="34" spans="1:8" ht="19.5" customHeight="1">
      <c r="A34" s="5">
        <v>20200475</v>
      </c>
      <c r="B34" s="6" t="s">
        <v>42</v>
      </c>
      <c r="C34" s="6" t="s">
        <v>13</v>
      </c>
      <c r="D34" s="7">
        <v>62.4</v>
      </c>
      <c r="E34" s="8">
        <v>10</v>
      </c>
      <c r="F34" s="8">
        <f t="shared" si="1"/>
        <v>50.68</v>
      </c>
      <c r="G34" s="4">
        <f t="shared" si="0"/>
        <v>1</v>
      </c>
      <c r="H34" s="4" t="s">
        <v>43</v>
      </c>
    </row>
    <row r="35" spans="1:8" ht="19.5" customHeight="1">
      <c r="A35" s="5">
        <v>20200476</v>
      </c>
      <c r="B35" s="6" t="s">
        <v>44</v>
      </c>
      <c r="C35" s="6" t="s">
        <v>13</v>
      </c>
      <c r="D35" s="7">
        <v>0</v>
      </c>
      <c r="E35" s="8"/>
      <c r="F35" s="8">
        <f t="shared" si="1"/>
        <v>0</v>
      </c>
      <c r="G35" s="4">
        <f t="shared" si="0"/>
        <v>63</v>
      </c>
      <c r="H35" s="4"/>
    </row>
    <row r="36" spans="1:8" ht="19.5" customHeight="1">
      <c r="A36" s="5">
        <v>20200477</v>
      </c>
      <c r="B36" s="6" t="s">
        <v>45</v>
      </c>
      <c r="C36" s="6" t="s">
        <v>13</v>
      </c>
      <c r="D36" s="7">
        <v>36.8</v>
      </c>
      <c r="E36" s="8"/>
      <c r="F36" s="8">
        <f t="shared" si="1"/>
        <v>25.759999999999998</v>
      </c>
      <c r="G36" s="4">
        <f t="shared" si="0"/>
        <v>56</v>
      </c>
      <c r="H36" s="4"/>
    </row>
    <row r="37" spans="1:8" ht="19.5" customHeight="1">
      <c r="A37" s="5">
        <v>20200478</v>
      </c>
      <c r="B37" s="6" t="s">
        <v>46</v>
      </c>
      <c r="C37" s="6" t="s">
        <v>13</v>
      </c>
      <c r="D37" s="7">
        <v>42.4</v>
      </c>
      <c r="E37" s="8"/>
      <c r="F37" s="8">
        <f t="shared" si="1"/>
        <v>29.679999999999996</v>
      </c>
      <c r="G37" s="4">
        <f aca="true" t="shared" si="2" ref="G37:G82">RANK(F37,F$4:F$82,0)</f>
        <v>51</v>
      </c>
      <c r="H37" s="4"/>
    </row>
    <row r="38" spans="1:8" ht="19.5" customHeight="1">
      <c r="A38" s="5">
        <v>20200479</v>
      </c>
      <c r="B38" s="6" t="s">
        <v>47</v>
      </c>
      <c r="C38" s="6" t="s">
        <v>11</v>
      </c>
      <c r="D38" s="7">
        <v>44</v>
      </c>
      <c r="E38" s="8"/>
      <c r="F38" s="8">
        <f t="shared" si="1"/>
        <v>30.799999999999997</v>
      </c>
      <c r="G38" s="4">
        <f t="shared" si="2"/>
        <v>46</v>
      </c>
      <c r="H38" s="4"/>
    </row>
    <row r="39" spans="1:8" ht="19.5" customHeight="1">
      <c r="A39" s="5">
        <v>20200480</v>
      </c>
      <c r="B39" s="6" t="s">
        <v>48</v>
      </c>
      <c r="C39" s="6" t="s">
        <v>11</v>
      </c>
      <c r="D39" s="7">
        <v>0</v>
      </c>
      <c r="E39" s="8"/>
      <c r="F39" s="8">
        <f aca="true" t="shared" si="3" ref="F39:F74">(D39+E39)*0.7</f>
        <v>0</v>
      </c>
      <c r="G39" s="4">
        <f t="shared" si="2"/>
        <v>63</v>
      </c>
      <c r="H39" s="4"/>
    </row>
    <row r="40" spans="1:8" ht="19.5" customHeight="1">
      <c r="A40" s="5">
        <v>20200481</v>
      </c>
      <c r="B40" s="6" t="s">
        <v>49</v>
      </c>
      <c r="C40" s="6" t="s">
        <v>13</v>
      </c>
      <c r="D40" s="7">
        <v>54.4</v>
      </c>
      <c r="E40" s="8"/>
      <c r="F40" s="8">
        <f t="shared" si="3"/>
        <v>38.08</v>
      </c>
      <c r="G40" s="4">
        <f t="shared" si="2"/>
        <v>24</v>
      </c>
      <c r="H40" s="4"/>
    </row>
    <row r="41" spans="1:8" ht="19.5" customHeight="1">
      <c r="A41" s="5">
        <v>20200482</v>
      </c>
      <c r="B41" s="6" t="s">
        <v>50</v>
      </c>
      <c r="C41" s="6" t="s">
        <v>11</v>
      </c>
      <c r="D41" s="7">
        <v>48</v>
      </c>
      <c r="E41" s="8"/>
      <c r="F41" s="8">
        <f t="shared" si="3"/>
        <v>33.599999999999994</v>
      </c>
      <c r="G41" s="4">
        <f t="shared" si="2"/>
        <v>41</v>
      </c>
      <c r="H41" s="4"/>
    </row>
    <row r="42" spans="1:8" ht="19.5" customHeight="1">
      <c r="A42" s="5">
        <v>20200483</v>
      </c>
      <c r="B42" s="6" t="s">
        <v>51</v>
      </c>
      <c r="C42" s="6" t="s">
        <v>13</v>
      </c>
      <c r="D42" s="7">
        <v>13.6</v>
      </c>
      <c r="E42" s="8"/>
      <c r="F42" s="8">
        <f t="shared" si="3"/>
        <v>9.52</v>
      </c>
      <c r="G42" s="4">
        <f t="shared" si="2"/>
        <v>62</v>
      </c>
      <c r="H42" s="4"/>
    </row>
    <row r="43" spans="1:8" ht="19.5" customHeight="1">
      <c r="A43" s="5">
        <v>20200484</v>
      </c>
      <c r="B43" s="6" t="s">
        <v>52</v>
      </c>
      <c r="C43" s="6" t="s">
        <v>11</v>
      </c>
      <c r="D43" s="7">
        <v>0</v>
      </c>
      <c r="E43" s="8"/>
      <c r="F43" s="8">
        <f t="shared" si="3"/>
        <v>0</v>
      </c>
      <c r="G43" s="4">
        <f t="shared" si="2"/>
        <v>63</v>
      </c>
      <c r="H43" s="4"/>
    </row>
    <row r="44" spans="1:8" ht="19.5" customHeight="1">
      <c r="A44" s="5">
        <v>20200485</v>
      </c>
      <c r="B44" s="6" t="s">
        <v>53</v>
      </c>
      <c r="C44" s="6" t="s">
        <v>11</v>
      </c>
      <c r="D44" s="7">
        <v>52.8</v>
      </c>
      <c r="E44" s="8"/>
      <c r="F44" s="8">
        <f t="shared" si="3"/>
        <v>36.959999999999994</v>
      </c>
      <c r="G44" s="4">
        <f t="shared" si="2"/>
        <v>27</v>
      </c>
      <c r="H44" s="4"/>
    </row>
    <row r="45" spans="1:8" ht="19.5" customHeight="1">
      <c r="A45" s="5">
        <v>20200486</v>
      </c>
      <c r="B45" s="6" t="s">
        <v>54</v>
      </c>
      <c r="C45" s="6" t="s">
        <v>13</v>
      </c>
      <c r="D45" s="7">
        <v>52.8</v>
      </c>
      <c r="E45" s="8"/>
      <c r="F45" s="8">
        <f t="shared" si="3"/>
        <v>36.959999999999994</v>
      </c>
      <c r="G45" s="4">
        <f t="shared" si="2"/>
        <v>27</v>
      </c>
      <c r="H45" s="4"/>
    </row>
    <row r="46" spans="1:8" ht="19.5" customHeight="1">
      <c r="A46" s="5">
        <v>20200487</v>
      </c>
      <c r="B46" s="6" t="s">
        <v>55</v>
      </c>
      <c r="C46" s="6" t="s">
        <v>11</v>
      </c>
      <c r="D46" s="7">
        <v>60</v>
      </c>
      <c r="E46" s="8"/>
      <c r="F46" s="8">
        <f t="shared" si="3"/>
        <v>42</v>
      </c>
      <c r="G46" s="4">
        <f t="shared" si="2"/>
        <v>11</v>
      </c>
      <c r="H46" s="4"/>
    </row>
    <row r="47" spans="1:8" ht="19.5" customHeight="1">
      <c r="A47" s="5">
        <v>20200488</v>
      </c>
      <c r="B47" s="6" t="s">
        <v>56</v>
      </c>
      <c r="C47" s="6" t="s">
        <v>11</v>
      </c>
      <c r="D47" s="7">
        <v>52</v>
      </c>
      <c r="E47" s="8"/>
      <c r="F47" s="8">
        <f t="shared" si="3"/>
        <v>36.4</v>
      </c>
      <c r="G47" s="4">
        <f t="shared" si="2"/>
        <v>29</v>
      </c>
      <c r="H47" s="4"/>
    </row>
    <row r="48" spans="1:8" ht="19.5" customHeight="1">
      <c r="A48" s="5">
        <v>20200489</v>
      </c>
      <c r="B48" s="6" t="s">
        <v>57</v>
      </c>
      <c r="C48" s="6" t="s">
        <v>11</v>
      </c>
      <c r="D48" s="7">
        <v>0</v>
      </c>
      <c r="E48" s="8"/>
      <c r="F48" s="8">
        <f t="shared" si="3"/>
        <v>0</v>
      </c>
      <c r="G48" s="4">
        <f t="shared" si="2"/>
        <v>63</v>
      </c>
      <c r="H48" s="4"/>
    </row>
    <row r="49" spans="1:8" ht="19.5" customHeight="1">
      <c r="A49" s="5">
        <v>20200490</v>
      </c>
      <c r="B49" s="6" t="s">
        <v>58</v>
      </c>
      <c r="C49" s="6" t="s">
        <v>11</v>
      </c>
      <c r="D49" s="7">
        <v>0</v>
      </c>
      <c r="E49" s="8"/>
      <c r="F49" s="8">
        <f t="shared" si="3"/>
        <v>0</v>
      </c>
      <c r="G49" s="4">
        <f t="shared" si="2"/>
        <v>63</v>
      </c>
      <c r="H49" s="4"/>
    </row>
    <row r="50" spans="1:8" ht="19.5" customHeight="1">
      <c r="A50" s="5">
        <v>20200491</v>
      </c>
      <c r="B50" s="6" t="s">
        <v>59</v>
      </c>
      <c r="C50" s="6" t="s">
        <v>13</v>
      </c>
      <c r="D50" s="7">
        <v>52</v>
      </c>
      <c r="E50" s="8"/>
      <c r="F50" s="8">
        <f t="shared" si="3"/>
        <v>36.4</v>
      </c>
      <c r="G50" s="4">
        <f t="shared" si="2"/>
        <v>29</v>
      </c>
      <c r="H50" s="4"/>
    </row>
    <row r="51" spans="1:8" ht="19.5" customHeight="1">
      <c r="A51" s="5">
        <v>20200492</v>
      </c>
      <c r="B51" s="6" t="s">
        <v>60</v>
      </c>
      <c r="C51" s="6" t="s">
        <v>13</v>
      </c>
      <c r="D51" s="7">
        <v>35.2</v>
      </c>
      <c r="E51" s="8"/>
      <c r="F51" s="8">
        <f t="shared" si="3"/>
        <v>24.64</v>
      </c>
      <c r="G51" s="4">
        <f t="shared" si="2"/>
        <v>57</v>
      </c>
      <c r="H51" s="4"/>
    </row>
    <row r="52" spans="1:8" ht="19.5" customHeight="1">
      <c r="A52" s="5">
        <v>20200493</v>
      </c>
      <c r="B52" s="6" t="s">
        <v>61</v>
      </c>
      <c r="C52" s="6" t="s">
        <v>11</v>
      </c>
      <c r="D52" s="7">
        <v>18.4</v>
      </c>
      <c r="E52" s="8"/>
      <c r="F52" s="8">
        <f t="shared" si="3"/>
        <v>12.879999999999999</v>
      </c>
      <c r="G52" s="4">
        <f t="shared" si="2"/>
        <v>61</v>
      </c>
      <c r="H52" s="4"/>
    </row>
    <row r="53" spans="1:8" ht="19.5" customHeight="1">
      <c r="A53" s="5">
        <v>20200494</v>
      </c>
      <c r="B53" s="6" t="s">
        <v>62</v>
      </c>
      <c r="C53" s="6" t="s">
        <v>11</v>
      </c>
      <c r="D53" s="7">
        <v>64.8</v>
      </c>
      <c r="E53" s="8"/>
      <c r="F53" s="8">
        <f t="shared" si="3"/>
        <v>45.35999999999999</v>
      </c>
      <c r="G53" s="4">
        <f t="shared" si="2"/>
        <v>4</v>
      </c>
      <c r="H53" s="4"/>
    </row>
    <row r="54" spans="1:8" ht="19.5" customHeight="1">
      <c r="A54" s="5">
        <v>20200495</v>
      </c>
      <c r="B54" s="6" t="s">
        <v>63</v>
      </c>
      <c r="C54" s="6" t="s">
        <v>13</v>
      </c>
      <c r="D54" s="7">
        <v>42.4</v>
      </c>
      <c r="E54" s="8"/>
      <c r="F54" s="8">
        <f t="shared" si="3"/>
        <v>29.679999999999996</v>
      </c>
      <c r="G54" s="4">
        <f t="shared" si="2"/>
        <v>51</v>
      </c>
      <c r="H54" s="4"/>
    </row>
    <row r="55" spans="1:8" ht="19.5" customHeight="1">
      <c r="A55" s="5">
        <v>20200496</v>
      </c>
      <c r="B55" s="6" t="s">
        <v>64</v>
      </c>
      <c r="C55" s="6" t="s">
        <v>13</v>
      </c>
      <c r="D55" s="7">
        <v>63.2</v>
      </c>
      <c r="E55" s="8"/>
      <c r="F55" s="8">
        <f t="shared" si="3"/>
        <v>44.24</v>
      </c>
      <c r="G55" s="4">
        <f t="shared" si="2"/>
        <v>8</v>
      </c>
      <c r="H55" s="4"/>
    </row>
    <row r="56" spans="1:8" ht="19.5" customHeight="1">
      <c r="A56" s="5">
        <v>20200497</v>
      </c>
      <c r="B56" s="6" t="s">
        <v>65</v>
      </c>
      <c r="C56" s="6" t="s">
        <v>13</v>
      </c>
      <c r="D56" s="7">
        <v>0</v>
      </c>
      <c r="E56" s="8"/>
      <c r="F56" s="8">
        <f t="shared" si="3"/>
        <v>0</v>
      </c>
      <c r="G56" s="4">
        <f t="shared" si="2"/>
        <v>63</v>
      </c>
      <c r="H56" s="4"/>
    </row>
    <row r="57" spans="1:8" ht="19.5" customHeight="1">
      <c r="A57" s="5">
        <v>20200498</v>
      </c>
      <c r="B57" s="6" t="s">
        <v>66</v>
      </c>
      <c r="C57" s="6" t="s">
        <v>11</v>
      </c>
      <c r="D57" s="7">
        <v>0</v>
      </c>
      <c r="E57" s="8"/>
      <c r="F57" s="8">
        <f t="shared" si="3"/>
        <v>0</v>
      </c>
      <c r="G57" s="4">
        <f t="shared" si="2"/>
        <v>63</v>
      </c>
      <c r="H57" s="4"/>
    </row>
    <row r="58" spans="1:8" ht="19.5" customHeight="1">
      <c r="A58" s="5">
        <v>20200499</v>
      </c>
      <c r="B58" s="6" t="s">
        <v>67</v>
      </c>
      <c r="C58" s="6" t="s">
        <v>13</v>
      </c>
      <c r="D58" s="7">
        <v>55.2</v>
      </c>
      <c r="E58" s="8"/>
      <c r="F58" s="8">
        <f t="shared" si="3"/>
        <v>38.64</v>
      </c>
      <c r="G58" s="4">
        <f t="shared" si="2"/>
        <v>23</v>
      </c>
      <c r="H58" s="4"/>
    </row>
    <row r="59" spans="1:8" ht="19.5" customHeight="1">
      <c r="A59" s="5">
        <v>20200500</v>
      </c>
      <c r="B59" s="6" t="s">
        <v>68</v>
      </c>
      <c r="C59" s="6" t="s">
        <v>11</v>
      </c>
      <c r="D59" s="7">
        <v>0</v>
      </c>
      <c r="E59" s="8"/>
      <c r="F59" s="8">
        <f t="shared" si="3"/>
        <v>0</v>
      </c>
      <c r="G59" s="4">
        <f t="shared" si="2"/>
        <v>63</v>
      </c>
      <c r="H59" s="4"/>
    </row>
    <row r="60" spans="1:8" ht="19.5" customHeight="1">
      <c r="A60" s="5">
        <v>20200501</v>
      </c>
      <c r="B60" s="6" t="s">
        <v>69</v>
      </c>
      <c r="C60" s="6" t="s">
        <v>11</v>
      </c>
      <c r="D60" s="7">
        <v>56.8</v>
      </c>
      <c r="E60" s="8"/>
      <c r="F60" s="8">
        <f t="shared" si="3"/>
        <v>39.76</v>
      </c>
      <c r="G60" s="4">
        <f t="shared" si="2"/>
        <v>16</v>
      </c>
      <c r="H60" s="4"/>
    </row>
    <row r="61" spans="1:8" ht="19.5" customHeight="1">
      <c r="A61" s="5">
        <v>20200502</v>
      </c>
      <c r="B61" s="6" t="s">
        <v>70</v>
      </c>
      <c r="C61" s="6" t="s">
        <v>11</v>
      </c>
      <c r="D61" s="7">
        <v>0</v>
      </c>
      <c r="E61" s="8"/>
      <c r="F61" s="8">
        <f t="shared" si="3"/>
        <v>0</v>
      </c>
      <c r="G61" s="4">
        <f t="shared" si="2"/>
        <v>63</v>
      </c>
      <c r="H61" s="4"/>
    </row>
    <row r="62" spans="1:8" ht="19.5" customHeight="1">
      <c r="A62" s="5">
        <v>20200503</v>
      </c>
      <c r="B62" s="6" t="s">
        <v>71</v>
      </c>
      <c r="C62" s="6" t="s">
        <v>11</v>
      </c>
      <c r="D62" s="7">
        <v>49.6</v>
      </c>
      <c r="E62" s="8"/>
      <c r="F62" s="8">
        <f t="shared" si="3"/>
        <v>34.72</v>
      </c>
      <c r="G62" s="4">
        <f t="shared" si="2"/>
        <v>37</v>
      </c>
      <c r="H62" s="4"/>
    </row>
    <row r="63" spans="1:8" ht="19.5" customHeight="1">
      <c r="A63" s="5">
        <v>20200504</v>
      </c>
      <c r="B63" s="6" t="s">
        <v>72</v>
      </c>
      <c r="C63" s="6" t="s">
        <v>11</v>
      </c>
      <c r="D63" s="7">
        <v>43.2</v>
      </c>
      <c r="E63" s="8"/>
      <c r="F63" s="8">
        <f t="shared" si="3"/>
        <v>30.24</v>
      </c>
      <c r="G63" s="4">
        <f t="shared" si="2"/>
        <v>49</v>
      </c>
      <c r="H63" s="4"/>
    </row>
    <row r="64" spans="1:8" ht="19.5" customHeight="1">
      <c r="A64" s="5">
        <v>20200505</v>
      </c>
      <c r="B64" s="6" t="s">
        <v>73</v>
      </c>
      <c r="C64" s="6" t="s">
        <v>13</v>
      </c>
      <c r="D64" s="7">
        <v>35.2</v>
      </c>
      <c r="E64" s="8"/>
      <c r="F64" s="8">
        <f t="shared" si="3"/>
        <v>24.64</v>
      </c>
      <c r="G64" s="4">
        <f t="shared" si="2"/>
        <v>57</v>
      </c>
      <c r="H64" s="4"/>
    </row>
    <row r="65" spans="1:8" ht="19.5" customHeight="1">
      <c r="A65" s="5">
        <v>20200506</v>
      </c>
      <c r="B65" s="6" t="s">
        <v>74</v>
      </c>
      <c r="C65" s="6" t="s">
        <v>11</v>
      </c>
      <c r="D65" s="7">
        <v>57.6</v>
      </c>
      <c r="E65" s="8"/>
      <c r="F65" s="8">
        <f t="shared" si="3"/>
        <v>40.32</v>
      </c>
      <c r="G65" s="4">
        <f t="shared" si="2"/>
        <v>13</v>
      </c>
      <c r="H65" s="4"/>
    </row>
    <row r="66" spans="1:8" ht="19.5" customHeight="1">
      <c r="A66" s="5">
        <v>20200507</v>
      </c>
      <c r="B66" s="6" t="s">
        <v>75</v>
      </c>
      <c r="C66" s="6" t="s">
        <v>11</v>
      </c>
      <c r="D66" s="7">
        <v>52</v>
      </c>
      <c r="E66" s="8"/>
      <c r="F66" s="8">
        <f t="shared" si="3"/>
        <v>36.4</v>
      </c>
      <c r="G66" s="4">
        <f t="shared" si="2"/>
        <v>29</v>
      </c>
      <c r="H66" s="4"/>
    </row>
    <row r="67" spans="1:8" ht="19.5" customHeight="1">
      <c r="A67" s="5">
        <v>20200508</v>
      </c>
      <c r="B67" s="6" t="s">
        <v>76</v>
      </c>
      <c r="C67" s="6" t="s">
        <v>11</v>
      </c>
      <c r="D67" s="7">
        <v>0</v>
      </c>
      <c r="E67" s="8"/>
      <c r="F67" s="8">
        <f t="shared" si="3"/>
        <v>0</v>
      </c>
      <c r="G67" s="4">
        <f t="shared" si="2"/>
        <v>63</v>
      </c>
      <c r="H67" s="4"/>
    </row>
    <row r="68" spans="1:8" ht="19.5" customHeight="1">
      <c r="A68" s="5">
        <v>20200509</v>
      </c>
      <c r="B68" s="6" t="s">
        <v>77</v>
      </c>
      <c r="C68" s="6" t="s">
        <v>13</v>
      </c>
      <c r="D68" s="7">
        <v>72</v>
      </c>
      <c r="E68" s="8"/>
      <c r="F68" s="8">
        <f t="shared" si="3"/>
        <v>50.4</v>
      </c>
      <c r="G68" s="4">
        <f t="shared" si="2"/>
        <v>2</v>
      </c>
      <c r="H68" s="4" t="s">
        <v>43</v>
      </c>
    </row>
    <row r="69" spans="1:8" ht="19.5" customHeight="1">
      <c r="A69" s="5">
        <v>20200510</v>
      </c>
      <c r="B69" s="6" t="s">
        <v>78</v>
      </c>
      <c r="C69" s="6" t="s">
        <v>11</v>
      </c>
      <c r="D69" s="7">
        <v>33.6</v>
      </c>
      <c r="E69" s="8"/>
      <c r="F69" s="8">
        <f t="shared" si="3"/>
        <v>23.52</v>
      </c>
      <c r="G69" s="4">
        <f t="shared" si="2"/>
        <v>59</v>
      </c>
      <c r="H69" s="4"/>
    </row>
    <row r="70" spans="1:8" ht="19.5" customHeight="1">
      <c r="A70" s="5">
        <v>20200511</v>
      </c>
      <c r="B70" s="6" t="s">
        <v>79</v>
      </c>
      <c r="C70" s="6" t="s">
        <v>13</v>
      </c>
      <c r="D70" s="7">
        <v>46.4</v>
      </c>
      <c r="E70" s="8"/>
      <c r="F70" s="8">
        <f t="shared" si="3"/>
        <v>32.48</v>
      </c>
      <c r="G70" s="4">
        <f t="shared" si="2"/>
        <v>44</v>
      </c>
      <c r="H70" s="4"/>
    </row>
    <row r="71" spans="1:8" ht="19.5" customHeight="1">
      <c r="A71" s="5">
        <v>20200512</v>
      </c>
      <c r="B71" s="6" t="s">
        <v>80</v>
      </c>
      <c r="C71" s="6" t="s">
        <v>13</v>
      </c>
      <c r="D71" s="7">
        <v>25.6</v>
      </c>
      <c r="E71" s="8"/>
      <c r="F71" s="8">
        <f t="shared" si="3"/>
        <v>17.919999999999998</v>
      </c>
      <c r="G71" s="4">
        <f t="shared" si="2"/>
        <v>60</v>
      </c>
      <c r="H71" s="4"/>
    </row>
    <row r="72" spans="1:8" ht="19.5" customHeight="1">
      <c r="A72" s="5">
        <v>20200513</v>
      </c>
      <c r="B72" s="6" t="s">
        <v>81</v>
      </c>
      <c r="C72" s="6" t="s">
        <v>11</v>
      </c>
      <c r="D72" s="7">
        <v>56</v>
      </c>
      <c r="E72" s="8"/>
      <c r="F72" s="8">
        <f t="shared" si="3"/>
        <v>39.199999999999996</v>
      </c>
      <c r="G72" s="4">
        <f t="shared" si="2"/>
        <v>20</v>
      </c>
      <c r="H72" s="4"/>
    </row>
    <row r="73" spans="1:8" ht="19.5" customHeight="1">
      <c r="A73" s="5">
        <v>20200514</v>
      </c>
      <c r="B73" s="6" t="s">
        <v>82</v>
      </c>
      <c r="C73" s="6" t="s">
        <v>11</v>
      </c>
      <c r="D73" s="7">
        <v>47.2</v>
      </c>
      <c r="E73" s="8"/>
      <c r="F73" s="8">
        <f t="shared" si="3"/>
        <v>33.04</v>
      </c>
      <c r="G73" s="4">
        <f t="shared" si="2"/>
        <v>43</v>
      </c>
      <c r="H73" s="4"/>
    </row>
    <row r="74" spans="1:8" ht="19.5" customHeight="1">
      <c r="A74" s="5">
        <v>20200515</v>
      </c>
      <c r="B74" s="6" t="s">
        <v>83</v>
      </c>
      <c r="C74" s="6" t="s">
        <v>13</v>
      </c>
      <c r="D74" s="7">
        <v>54.4</v>
      </c>
      <c r="E74" s="8">
        <v>10</v>
      </c>
      <c r="F74" s="8">
        <f t="shared" si="3"/>
        <v>45.08</v>
      </c>
      <c r="G74" s="4">
        <f t="shared" si="2"/>
        <v>6</v>
      </c>
      <c r="H74" s="4"/>
    </row>
    <row r="75" spans="1:8" ht="19.5" customHeight="1">
      <c r="A75" s="5">
        <v>20200516</v>
      </c>
      <c r="B75" s="6" t="s">
        <v>84</v>
      </c>
      <c r="C75" s="6" t="s">
        <v>11</v>
      </c>
      <c r="D75" s="7">
        <v>44</v>
      </c>
      <c r="E75" s="8"/>
      <c r="F75" s="8">
        <f aca="true" t="shared" si="4" ref="F75:F82">(D75+E75)*0.7</f>
        <v>30.799999999999997</v>
      </c>
      <c r="G75" s="4">
        <f t="shared" si="2"/>
        <v>46</v>
      </c>
      <c r="H75" s="4"/>
    </row>
    <row r="76" spans="1:8" ht="19.5" customHeight="1">
      <c r="A76" s="5">
        <v>20200517</v>
      </c>
      <c r="B76" s="6" t="s">
        <v>85</v>
      </c>
      <c r="C76" s="6" t="s">
        <v>13</v>
      </c>
      <c r="D76" s="7">
        <v>61.6</v>
      </c>
      <c r="E76" s="8"/>
      <c r="F76" s="8">
        <f t="shared" si="4"/>
        <v>43.12</v>
      </c>
      <c r="G76" s="4">
        <f t="shared" si="2"/>
        <v>10</v>
      </c>
      <c r="H76" s="4"/>
    </row>
    <row r="77" spans="1:8" ht="19.5" customHeight="1">
      <c r="A77" s="5">
        <v>20200518</v>
      </c>
      <c r="B77" s="6" t="s">
        <v>86</v>
      </c>
      <c r="C77" s="6" t="s">
        <v>13</v>
      </c>
      <c r="D77" s="7">
        <v>0</v>
      </c>
      <c r="E77" s="8"/>
      <c r="F77" s="8">
        <f t="shared" si="4"/>
        <v>0</v>
      </c>
      <c r="G77" s="4">
        <f t="shared" si="2"/>
        <v>63</v>
      </c>
      <c r="H77" s="4"/>
    </row>
    <row r="78" spans="1:8" ht="19.5" customHeight="1">
      <c r="A78" s="5">
        <v>20200519</v>
      </c>
      <c r="B78" s="6" t="s">
        <v>87</v>
      </c>
      <c r="C78" s="6" t="s">
        <v>11</v>
      </c>
      <c r="D78" s="7">
        <v>56</v>
      </c>
      <c r="E78" s="8"/>
      <c r="F78" s="8">
        <f t="shared" si="4"/>
        <v>39.199999999999996</v>
      </c>
      <c r="G78" s="4">
        <f t="shared" si="2"/>
        <v>20</v>
      </c>
      <c r="H78" s="4"/>
    </row>
    <row r="79" spans="1:8" ht="19.5" customHeight="1">
      <c r="A79" s="5">
        <v>20200520</v>
      </c>
      <c r="B79" s="6" t="s">
        <v>88</v>
      </c>
      <c r="C79" s="6" t="s">
        <v>13</v>
      </c>
      <c r="D79" s="7">
        <v>53.6</v>
      </c>
      <c r="E79" s="8"/>
      <c r="F79" s="8">
        <f t="shared" si="4"/>
        <v>37.519999999999996</v>
      </c>
      <c r="G79" s="4">
        <f t="shared" si="2"/>
        <v>25</v>
      </c>
      <c r="H79" s="4"/>
    </row>
    <row r="80" spans="1:8" ht="19.5" customHeight="1">
      <c r="A80" s="5">
        <v>20200521</v>
      </c>
      <c r="B80" s="6" t="s">
        <v>89</v>
      </c>
      <c r="C80" s="6" t="s">
        <v>13</v>
      </c>
      <c r="D80" s="7">
        <v>0</v>
      </c>
      <c r="E80" s="8"/>
      <c r="F80" s="8">
        <f t="shared" si="4"/>
        <v>0</v>
      </c>
      <c r="G80" s="4">
        <f t="shared" si="2"/>
        <v>63</v>
      </c>
      <c r="H80" s="4"/>
    </row>
    <row r="81" spans="1:8" ht="19.5" customHeight="1">
      <c r="A81" s="5">
        <v>20200522</v>
      </c>
      <c r="B81" s="6" t="s">
        <v>90</v>
      </c>
      <c r="C81" s="6" t="s">
        <v>11</v>
      </c>
      <c r="D81" s="7">
        <v>42.4</v>
      </c>
      <c r="E81" s="8"/>
      <c r="F81" s="8">
        <f t="shared" si="4"/>
        <v>29.679999999999996</v>
      </c>
      <c r="G81" s="4">
        <f t="shared" si="2"/>
        <v>51</v>
      </c>
      <c r="H81" s="4"/>
    </row>
    <row r="82" spans="1:8" ht="19.5" customHeight="1">
      <c r="A82" s="5">
        <v>20200523</v>
      </c>
      <c r="B82" s="6" t="s">
        <v>91</v>
      </c>
      <c r="C82" s="6" t="s">
        <v>11</v>
      </c>
      <c r="D82" s="7">
        <v>51.2</v>
      </c>
      <c r="E82" s="8"/>
      <c r="F82" s="8">
        <f t="shared" si="4"/>
        <v>35.839999999999996</v>
      </c>
      <c r="G82" s="4">
        <f t="shared" si="2"/>
        <v>33</v>
      </c>
      <c r="H82" s="4"/>
    </row>
    <row r="83" spans="1:8" ht="30" customHeight="1">
      <c r="A83" s="9"/>
      <c r="B83" s="9"/>
      <c r="C83" s="9"/>
      <c r="D83" s="9"/>
      <c r="E83" s="9"/>
      <c r="F83" s="9"/>
      <c r="G83" s="9"/>
      <c r="H83" s="9"/>
    </row>
    <row r="84" spans="1:8" ht="36" customHeight="1">
      <c r="A84" s="10"/>
      <c r="B84" s="10"/>
      <c r="C84" s="10"/>
      <c r="D84" s="10"/>
      <c r="E84" s="10"/>
      <c r="F84" s="10"/>
      <c r="G84" s="10"/>
      <c r="H84" s="10"/>
    </row>
  </sheetData>
  <sheetProtection/>
  <protectedRanges>
    <protectedRange sqref="C4:C75" name="区域1_2_2"/>
  </protectedRanges>
  <mergeCells count="4">
    <mergeCell ref="A1:H1"/>
    <mergeCell ref="A2:H2"/>
    <mergeCell ref="A83:H83"/>
    <mergeCell ref="A84:H84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zoomScale="120" zoomScaleNormal="12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142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20200565</v>
      </c>
      <c r="B4" s="6" t="s">
        <v>143</v>
      </c>
      <c r="C4" s="6" t="s">
        <v>11</v>
      </c>
      <c r="D4" s="7">
        <v>52</v>
      </c>
      <c r="E4" s="8"/>
      <c r="F4" s="8">
        <f>(D4+E4)*0.7</f>
        <v>36.4</v>
      </c>
      <c r="G4" s="4">
        <f>RANK(F4,F$4:F$6,0)</f>
        <v>3</v>
      </c>
      <c r="H4" s="4"/>
    </row>
    <row r="5" spans="1:8" ht="19.5" customHeight="1">
      <c r="A5" s="5">
        <v>20200566</v>
      </c>
      <c r="B5" s="6" t="s">
        <v>144</v>
      </c>
      <c r="C5" s="6" t="s">
        <v>13</v>
      </c>
      <c r="D5" s="7">
        <v>62.4</v>
      </c>
      <c r="E5" s="8"/>
      <c r="F5" s="8">
        <f>(D5+E5)*0.7</f>
        <v>43.68</v>
      </c>
      <c r="G5" s="4">
        <f>RANK(F5,F$4:F$6,0)</f>
        <v>1</v>
      </c>
      <c r="H5" s="4" t="s">
        <v>43</v>
      </c>
    </row>
    <row r="6" spans="1:8" ht="19.5" customHeight="1">
      <c r="A6" s="5">
        <v>20200567</v>
      </c>
      <c r="B6" s="6" t="s">
        <v>145</v>
      </c>
      <c r="C6" s="6" t="s">
        <v>11</v>
      </c>
      <c r="D6" s="7">
        <v>58.4</v>
      </c>
      <c r="E6" s="8"/>
      <c r="F6" s="8">
        <f>(D6+E6)*0.7</f>
        <v>40.879999999999995</v>
      </c>
      <c r="G6" s="4">
        <f>RANK(F6,F$4:F$6,0)</f>
        <v>2</v>
      </c>
      <c r="H6" s="4"/>
    </row>
    <row r="7" spans="1:8" ht="30" customHeight="1">
      <c r="A7" s="9"/>
      <c r="B7" s="9"/>
      <c r="C7" s="9"/>
      <c r="D7" s="9"/>
      <c r="E7" s="9"/>
      <c r="F7" s="9"/>
      <c r="G7" s="9"/>
      <c r="H7" s="9"/>
    </row>
    <row r="8" spans="1:8" ht="36" customHeight="1">
      <c r="A8" s="10"/>
      <c r="B8" s="10"/>
      <c r="C8" s="10"/>
      <c r="D8" s="10"/>
      <c r="E8" s="10"/>
      <c r="F8" s="10"/>
      <c r="G8" s="10"/>
      <c r="H8" s="10"/>
    </row>
  </sheetData>
  <sheetProtection/>
  <protectedRanges>
    <protectedRange sqref="C4:C6" name="区域1_2_2"/>
  </protectedRanges>
  <mergeCells count="4">
    <mergeCell ref="A1:H1"/>
    <mergeCell ref="A2:H2"/>
    <mergeCell ref="A7:H7"/>
    <mergeCell ref="A8:H8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="120" zoomScaleNormal="12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146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20200568</v>
      </c>
      <c r="B4" s="6" t="s">
        <v>147</v>
      </c>
      <c r="C4" s="6" t="s">
        <v>11</v>
      </c>
      <c r="D4" s="7">
        <v>56</v>
      </c>
      <c r="E4" s="8"/>
      <c r="F4" s="8">
        <f>(D4+E4)*0.7</f>
        <v>39.199999999999996</v>
      </c>
      <c r="G4" s="4">
        <f>RANK(F4,F$4:F$8,0)</f>
        <v>1</v>
      </c>
      <c r="H4" s="4"/>
    </row>
    <row r="5" spans="1:8" ht="19.5" customHeight="1">
      <c r="A5" s="5">
        <v>20200569</v>
      </c>
      <c r="B5" s="6" t="s">
        <v>148</v>
      </c>
      <c r="C5" s="6" t="s">
        <v>11</v>
      </c>
      <c r="D5" s="7">
        <v>48</v>
      </c>
      <c r="E5" s="8"/>
      <c r="F5" s="8">
        <f>(D5+E5)*0.7</f>
        <v>33.599999999999994</v>
      </c>
      <c r="G5" s="4">
        <f>RANK(F5,F$4:F$8,0)</f>
        <v>4</v>
      </c>
      <c r="H5" s="4"/>
    </row>
    <row r="6" spans="1:8" ht="19.5" customHeight="1">
      <c r="A6" s="5">
        <v>20200570</v>
      </c>
      <c r="B6" s="6" t="s">
        <v>149</v>
      </c>
      <c r="C6" s="6" t="s">
        <v>11</v>
      </c>
      <c r="D6" s="7">
        <v>51.2</v>
      </c>
      <c r="E6" s="8"/>
      <c r="F6" s="8">
        <f>(D6+E6)*0.7</f>
        <v>35.839999999999996</v>
      </c>
      <c r="G6" s="4">
        <f>RANK(F6,F$4:F$8,0)</f>
        <v>2</v>
      </c>
      <c r="H6" s="4"/>
    </row>
    <row r="7" spans="1:8" ht="19.5" customHeight="1">
      <c r="A7" s="5">
        <v>20200571</v>
      </c>
      <c r="B7" s="6" t="s">
        <v>150</v>
      </c>
      <c r="C7" s="6" t="s">
        <v>11</v>
      </c>
      <c r="D7" s="7">
        <v>0</v>
      </c>
      <c r="E7" s="8"/>
      <c r="F7" s="8">
        <f>(D7+E7)*0.7</f>
        <v>0</v>
      </c>
      <c r="G7" s="4">
        <f>RANK(F7,F$4:F$8,0)</f>
        <v>5</v>
      </c>
      <c r="H7" s="4"/>
    </row>
    <row r="8" spans="1:8" ht="19.5" customHeight="1">
      <c r="A8" s="5">
        <v>20200572</v>
      </c>
      <c r="B8" s="6" t="s">
        <v>151</v>
      </c>
      <c r="C8" s="6" t="s">
        <v>11</v>
      </c>
      <c r="D8" s="7">
        <v>48.8</v>
      </c>
      <c r="E8" s="8"/>
      <c r="F8" s="8">
        <f>(D8+E8)*0.7</f>
        <v>34.16</v>
      </c>
      <c r="G8" s="4">
        <f>RANK(F8,F$4:F$8,0)</f>
        <v>3</v>
      </c>
      <c r="H8" s="4"/>
    </row>
    <row r="9" spans="1:8" ht="30" customHeight="1">
      <c r="A9" s="9"/>
      <c r="B9" s="9"/>
      <c r="C9" s="9"/>
      <c r="D9" s="9"/>
      <c r="E9" s="9"/>
      <c r="F9" s="9"/>
      <c r="G9" s="9"/>
      <c r="H9" s="9"/>
    </row>
    <row r="10" spans="1:8" ht="36" customHeight="1">
      <c r="A10" s="10"/>
      <c r="B10" s="10"/>
      <c r="C10" s="10"/>
      <c r="D10" s="10"/>
      <c r="E10" s="10"/>
      <c r="F10" s="10"/>
      <c r="G10" s="10"/>
      <c r="H10" s="10"/>
    </row>
  </sheetData>
  <sheetProtection/>
  <protectedRanges>
    <protectedRange sqref="C4:C7" name="区域1_2_2"/>
  </protectedRanges>
  <mergeCells count="4">
    <mergeCell ref="A1:H1"/>
    <mergeCell ref="A2:H2"/>
    <mergeCell ref="A9:H9"/>
    <mergeCell ref="A10:H10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4"/>
  <sheetViews>
    <sheetView zoomScale="120" zoomScaleNormal="120" zoomScaleSheetLayoutView="10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152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20200573</v>
      </c>
      <c r="B4" s="6" t="s">
        <v>153</v>
      </c>
      <c r="C4" s="6" t="s">
        <v>11</v>
      </c>
      <c r="D4" s="7">
        <v>0</v>
      </c>
      <c r="E4" s="8">
        <v>12</v>
      </c>
      <c r="F4" s="8">
        <f>(D4+E4)*0.7</f>
        <v>8.399999999999999</v>
      </c>
      <c r="G4" s="4">
        <f>RANK(F4,F$4:F$62,0)</f>
        <v>45</v>
      </c>
      <c r="H4" s="4"/>
    </row>
    <row r="5" spans="1:8" ht="19.5" customHeight="1">
      <c r="A5" s="5">
        <v>20200574</v>
      </c>
      <c r="B5" s="6" t="s">
        <v>154</v>
      </c>
      <c r="C5" s="6" t="s">
        <v>11</v>
      </c>
      <c r="D5" s="7">
        <v>64</v>
      </c>
      <c r="E5" s="8"/>
      <c r="F5" s="8">
        <f>(D5+E5)*0.7</f>
        <v>44.8</v>
      </c>
      <c r="G5" s="4">
        <f aca="true" t="shared" si="0" ref="G5:G36">RANK(F5,F$4:F$62,0)</f>
        <v>4</v>
      </c>
      <c r="H5" s="4"/>
    </row>
    <row r="6" spans="1:8" ht="19.5" customHeight="1">
      <c r="A6" s="5">
        <v>20200575</v>
      </c>
      <c r="B6" s="6" t="s">
        <v>155</v>
      </c>
      <c r="C6" s="6" t="s">
        <v>11</v>
      </c>
      <c r="D6" s="7">
        <v>63.2</v>
      </c>
      <c r="E6" s="8"/>
      <c r="F6" s="8">
        <f>(D6+E6)*0.7</f>
        <v>44.24</v>
      </c>
      <c r="G6" s="4">
        <f t="shared" si="0"/>
        <v>8</v>
      </c>
      <c r="H6" s="4"/>
    </row>
    <row r="7" spans="1:8" ht="19.5" customHeight="1">
      <c r="A7" s="5">
        <v>20200576</v>
      </c>
      <c r="B7" s="6" t="s">
        <v>156</v>
      </c>
      <c r="C7" s="6" t="s">
        <v>11</v>
      </c>
      <c r="D7" s="7">
        <v>48</v>
      </c>
      <c r="E7" s="8"/>
      <c r="F7" s="8">
        <f>(D7+E7)*0.7</f>
        <v>33.599999999999994</v>
      </c>
      <c r="G7" s="4">
        <f t="shared" si="0"/>
        <v>26</v>
      </c>
      <c r="H7" s="4"/>
    </row>
    <row r="8" spans="1:8" ht="19.5" customHeight="1">
      <c r="A8" s="5">
        <v>20200577</v>
      </c>
      <c r="B8" s="6" t="s">
        <v>157</v>
      </c>
      <c r="C8" s="6" t="s">
        <v>13</v>
      </c>
      <c r="D8" s="7">
        <v>44</v>
      </c>
      <c r="E8" s="8"/>
      <c r="F8" s="8">
        <f aca="true" t="shared" si="1" ref="F8:F55">(D8+E8)*0.7</f>
        <v>30.799999999999997</v>
      </c>
      <c r="G8" s="4">
        <f t="shared" si="0"/>
        <v>37</v>
      </c>
      <c r="H8" s="4"/>
    </row>
    <row r="9" spans="1:8" ht="19.5" customHeight="1">
      <c r="A9" s="5">
        <v>20200578</v>
      </c>
      <c r="B9" s="6" t="s">
        <v>158</v>
      </c>
      <c r="C9" s="6" t="s">
        <v>11</v>
      </c>
      <c r="D9" s="7">
        <v>60.8</v>
      </c>
      <c r="E9" s="8">
        <v>10</v>
      </c>
      <c r="F9" s="8">
        <f t="shared" si="1"/>
        <v>49.559999999999995</v>
      </c>
      <c r="G9" s="4">
        <f t="shared" si="0"/>
        <v>1</v>
      </c>
      <c r="H9" s="4" t="s">
        <v>43</v>
      </c>
    </row>
    <row r="10" spans="1:8" ht="19.5" customHeight="1">
      <c r="A10" s="5">
        <v>20200579</v>
      </c>
      <c r="B10" s="6" t="s">
        <v>159</v>
      </c>
      <c r="C10" s="6" t="s">
        <v>11</v>
      </c>
      <c r="D10" s="7">
        <v>45.6</v>
      </c>
      <c r="E10" s="8"/>
      <c r="F10" s="8">
        <f t="shared" si="1"/>
        <v>31.919999999999998</v>
      </c>
      <c r="G10" s="4">
        <f t="shared" si="0"/>
        <v>32</v>
      </c>
      <c r="H10" s="4"/>
    </row>
    <row r="11" spans="1:8" ht="19.5" customHeight="1">
      <c r="A11" s="5">
        <v>20200580</v>
      </c>
      <c r="B11" s="6" t="s">
        <v>160</v>
      </c>
      <c r="C11" s="6" t="s">
        <v>11</v>
      </c>
      <c r="D11" s="7">
        <v>53.6</v>
      </c>
      <c r="E11" s="8"/>
      <c r="F11" s="8">
        <f t="shared" si="1"/>
        <v>37.519999999999996</v>
      </c>
      <c r="G11" s="4">
        <f t="shared" si="0"/>
        <v>16</v>
      </c>
      <c r="H11" s="4"/>
    </row>
    <row r="12" spans="1:8" ht="19.5" customHeight="1">
      <c r="A12" s="5">
        <v>20200581</v>
      </c>
      <c r="B12" s="6" t="s">
        <v>161</v>
      </c>
      <c r="C12" s="6" t="s">
        <v>11</v>
      </c>
      <c r="D12" s="7">
        <v>48.8</v>
      </c>
      <c r="E12" s="8"/>
      <c r="F12" s="8">
        <f t="shared" si="1"/>
        <v>34.16</v>
      </c>
      <c r="G12" s="4">
        <f t="shared" si="0"/>
        <v>24</v>
      </c>
      <c r="H12" s="4"/>
    </row>
    <row r="13" spans="1:8" ht="19.5" customHeight="1">
      <c r="A13" s="5">
        <v>20200582</v>
      </c>
      <c r="B13" s="6" t="s">
        <v>162</v>
      </c>
      <c r="C13" s="6" t="s">
        <v>13</v>
      </c>
      <c r="D13" s="7">
        <v>0</v>
      </c>
      <c r="E13" s="8"/>
      <c r="F13" s="8">
        <f t="shared" si="1"/>
        <v>0</v>
      </c>
      <c r="G13" s="4">
        <f t="shared" si="0"/>
        <v>46</v>
      </c>
      <c r="H13" s="4"/>
    </row>
    <row r="14" spans="1:8" ht="19.5" customHeight="1">
      <c r="A14" s="5">
        <v>20200583</v>
      </c>
      <c r="B14" s="6" t="s">
        <v>163</v>
      </c>
      <c r="C14" s="6" t="s">
        <v>13</v>
      </c>
      <c r="D14" s="7">
        <v>65.6</v>
      </c>
      <c r="E14" s="8"/>
      <c r="F14" s="8">
        <f t="shared" si="1"/>
        <v>45.919999999999995</v>
      </c>
      <c r="G14" s="4">
        <f t="shared" si="0"/>
        <v>3</v>
      </c>
      <c r="H14" s="4"/>
    </row>
    <row r="15" spans="1:8" ht="19.5" customHeight="1">
      <c r="A15" s="5">
        <v>20200584</v>
      </c>
      <c r="B15" s="6" t="s">
        <v>164</v>
      </c>
      <c r="C15" s="6" t="s">
        <v>11</v>
      </c>
      <c r="D15" s="7">
        <v>45.6</v>
      </c>
      <c r="E15" s="8"/>
      <c r="F15" s="8">
        <f t="shared" si="1"/>
        <v>31.919999999999998</v>
      </c>
      <c r="G15" s="4">
        <f t="shared" si="0"/>
        <v>32</v>
      </c>
      <c r="H15" s="4"/>
    </row>
    <row r="16" spans="1:8" ht="19.5" customHeight="1">
      <c r="A16" s="5">
        <v>20200585</v>
      </c>
      <c r="B16" s="6" t="s">
        <v>165</v>
      </c>
      <c r="C16" s="6" t="s">
        <v>11</v>
      </c>
      <c r="D16" s="7">
        <v>52.8</v>
      </c>
      <c r="E16" s="8"/>
      <c r="F16" s="8">
        <f t="shared" si="1"/>
        <v>36.959999999999994</v>
      </c>
      <c r="G16" s="4">
        <f t="shared" si="0"/>
        <v>18</v>
      </c>
      <c r="H16" s="4"/>
    </row>
    <row r="17" spans="1:8" ht="19.5" customHeight="1">
      <c r="A17" s="5">
        <v>20200586</v>
      </c>
      <c r="B17" s="6" t="s">
        <v>166</v>
      </c>
      <c r="C17" s="6" t="s">
        <v>13</v>
      </c>
      <c r="D17" s="7">
        <v>0</v>
      </c>
      <c r="E17" s="8"/>
      <c r="F17" s="8">
        <f t="shared" si="1"/>
        <v>0</v>
      </c>
      <c r="G17" s="4">
        <f t="shared" si="0"/>
        <v>46</v>
      </c>
      <c r="H17" s="4"/>
    </row>
    <row r="18" spans="1:8" ht="19.5" customHeight="1">
      <c r="A18" s="5">
        <v>20200587</v>
      </c>
      <c r="B18" s="6" t="s">
        <v>167</v>
      </c>
      <c r="C18" s="6" t="s">
        <v>13</v>
      </c>
      <c r="D18" s="7">
        <v>0</v>
      </c>
      <c r="E18" s="8"/>
      <c r="F18" s="8">
        <f t="shared" si="1"/>
        <v>0</v>
      </c>
      <c r="G18" s="4">
        <f t="shared" si="0"/>
        <v>46</v>
      </c>
      <c r="H18" s="4"/>
    </row>
    <row r="19" spans="1:8" ht="19.5" customHeight="1">
      <c r="A19" s="5">
        <v>20200588</v>
      </c>
      <c r="B19" s="6" t="s">
        <v>168</v>
      </c>
      <c r="C19" s="6" t="s">
        <v>11</v>
      </c>
      <c r="D19" s="7">
        <v>48.8</v>
      </c>
      <c r="E19" s="8"/>
      <c r="F19" s="8">
        <f t="shared" si="1"/>
        <v>34.16</v>
      </c>
      <c r="G19" s="4">
        <f t="shared" si="0"/>
        <v>24</v>
      </c>
      <c r="H19" s="4"/>
    </row>
    <row r="20" spans="1:8" ht="19.5" customHeight="1">
      <c r="A20" s="5">
        <v>20200589</v>
      </c>
      <c r="B20" s="6" t="s">
        <v>169</v>
      </c>
      <c r="C20" s="6" t="s">
        <v>11</v>
      </c>
      <c r="D20" s="7">
        <v>51.2</v>
      </c>
      <c r="E20" s="8"/>
      <c r="F20" s="8">
        <f t="shared" si="1"/>
        <v>35.839999999999996</v>
      </c>
      <c r="G20" s="4">
        <f t="shared" si="0"/>
        <v>19</v>
      </c>
      <c r="H20" s="4"/>
    </row>
    <row r="21" spans="1:8" ht="19.5" customHeight="1">
      <c r="A21" s="5">
        <v>20200590</v>
      </c>
      <c r="B21" s="6" t="s">
        <v>170</v>
      </c>
      <c r="C21" s="6" t="s">
        <v>11</v>
      </c>
      <c r="D21" s="7">
        <v>44.8</v>
      </c>
      <c r="E21" s="8"/>
      <c r="F21" s="8">
        <f t="shared" si="1"/>
        <v>31.359999999999996</v>
      </c>
      <c r="G21" s="4">
        <f t="shared" si="0"/>
        <v>35</v>
      </c>
      <c r="H21" s="4"/>
    </row>
    <row r="22" spans="1:8" ht="19.5" customHeight="1">
      <c r="A22" s="5">
        <v>20200591</v>
      </c>
      <c r="B22" s="6" t="s">
        <v>171</v>
      </c>
      <c r="C22" s="6" t="s">
        <v>11</v>
      </c>
      <c r="D22" s="7">
        <v>0</v>
      </c>
      <c r="E22" s="8"/>
      <c r="F22" s="8">
        <f t="shared" si="1"/>
        <v>0</v>
      </c>
      <c r="G22" s="4">
        <f t="shared" si="0"/>
        <v>46</v>
      </c>
      <c r="H22" s="4"/>
    </row>
    <row r="23" spans="1:8" ht="19.5" customHeight="1">
      <c r="A23" s="5">
        <v>20200592</v>
      </c>
      <c r="B23" s="6" t="s">
        <v>172</v>
      </c>
      <c r="C23" s="6" t="s">
        <v>11</v>
      </c>
      <c r="D23" s="7">
        <v>0</v>
      </c>
      <c r="E23" s="8"/>
      <c r="F23" s="8">
        <f t="shared" si="1"/>
        <v>0</v>
      </c>
      <c r="G23" s="4">
        <f t="shared" si="0"/>
        <v>46</v>
      </c>
      <c r="H23" s="4"/>
    </row>
    <row r="24" spans="1:8" ht="19.5" customHeight="1">
      <c r="A24" s="5">
        <v>20200593</v>
      </c>
      <c r="B24" s="6" t="s">
        <v>173</v>
      </c>
      <c r="C24" s="6" t="s">
        <v>11</v>
      </c>
      <c r="D24" s="7">
        <v>60</v>
      </c>
      <c r="E24" s="8"/>
      <c r="F24" s="8">
        <f t="shared" si="1"/>
        <v>42</v>
      </c>
      <c r="G24" s="4">
        <f t="shared" si="0"/>
        <v>10</v>
      </c>
      <c r="H24" s="4"/>
    </row>
    <row r="25" spans="1:8" ht="19.5" customHeight="1">
      <c r="A25" s="5">
        <v>20200594</v>
      </c>
      <c r="B25" s="6" t="s">
        <v>174</v>
      </c>
      <c r="C25" s="6" t="s">
        <v>11</v>
      </c>
      <c r="D25" s="7">
        <v>50.4</v>
      </c>
      <c r="E25" s="8"/>
      <c r="F25" s="8">
        <f t="shared" si="1"/>
        <v>35.279999999999994</v>
      </c>
      <c r="G25" s="4">
        <f t="shared" si="0"/>
        <v>22</v>
      </c>
      <c r="H25" s="4"/>
    </row>
    <row r="26" spans="1:8" ht="19.5" customHeight="1">
      <c r="A26" s="5">
        <v>20200595</v>
      </c>
      <c r="B26" s="6" t="s">
        <v>175</v>
      </c>
      <c r="C26" s="6" t="s">
        <v>11</v>
      </c>
      <c r="D26" s="7">
        <v>42.4</v>
      </c>
      <c r="E26" s="8"/>
      <c r="F26" s="8">
        <f t="shared" si="1"/>
        <v>29.679999999999996</v>
      </c>
      <c r="G26" s="4">
        <f t="shared" si="0"/>
        <v>39</v>
      </c>
      <c r="H26" s="4"/>
    </row>
    <row r="27" spans="1:8" ht="19.5" customHeight="1">
      <c r="A27" s="5">
        <v>20200596</v>
      </c>
      <c r="B27" s="6" t="s">
        <v>176</v>
      </c>
      <c r="C27" s="6" t="s">
        <v>11</v>
      </c>
      <c r="D27" s="7">
        <v>64</v>
      </c>
      <c r="E27" s="8"/>
      <c r="F27" s="8">
        <f t="shared" si="1"/>
        <v>44.8</v>
      </c>
      <c r="G27" s="4">
        <f t="shared" si="0"/>
        <v>4</v>
      </c>
      <c r="H27" s="4"/>
    </row>
    <row r="28" spans="1:8" ht="19.5" customHeight="1">
      <c r="A28" s="5">
        <v>20200597</v>
      </c>
      <c r="B28" s="6" t="s">
        <v>177</v>
      </c>
      <c r="C28" s="6" t="s">
        <v>11</v>
      </c>
      <c r="D28" s="7">
        <v>53.6</v>
      </c>
      <c r="E28" s="8">
        <v>10</v>
      </c>
      <c r="F28" s="8">
        <f t="shared" si="1"/>
        <v>44.519999999999996</v>
      </c>
      <c r="G28" s="4">
        <f t="shared" si="0"/>
        <v>7</v>
      </c>
      <c r="H28" s="4"/>
    </row>
    <row r="29" spans="1:8" ht="19.5" customHeight="1">
      <c r="A29" s="5">
        <v>20200598</v>
      </c>
      <c r="B29" s="6" t="s">
        <v>178</v>
      </c>
      <c r="C29" s="6" t="s">
        <v>11</v>
      </c>
      <c r="D29" s="7">
        <v>16.8</v>
      </c>
      <c r="E29" s="8"/>
      <c r="F29" s="8">
        <f t="shared" si="1"/>
        <v>11.76</v>
      </c>
      <c r="G29" s="4">
        <f t="shared" si="0"/>
        <v>44</v>
      </c>
      <c r="H29" s="4"/>
    </row>
    <row r="30" spans="1:8" ht="19.5" customHeight="1">
      <c r="A30" s="5">
        <v>20200599</v>
      </c>
      <c r="B30" s="6" t="s">
        <v>179</v>
      </c>
      <c r="C30" s="6" t="s">
        <v>11</v>
      </c>
      <c r="D30" s="7">
        <v>38.4</v>
      </c>
      <c r="E30" s="8"/>
      <c r="F30" s="8">
        <f t="shared" si="1"/>
        <v>26.88</v>
      </c>
      <c r="G30" s="4">
        <f t="shared" si="0"/>
        <v>42</v>
      </c>
      <c r="H30" s="4"/>
    </row>
    <row r="31" spans="1:8" ht="19.5" customHeight="1">
      <c r="A31" s="5">
        <v>20200600</v>
      </c>
      <c r="B31" s="6" t="s">
        <v>180</v>
      </c>
      <c r="C31" s="6" t="s">
        <v>11</v>
      </c>
      <c r="D31" s="7">
        <v>56.8</v>
      </c>
      <c r="E31" s="8"/>
      <c r="F31" s="8">
        <f t="shared" si="1"/>
        <v>39.76</v>
      </c>
      <c r="G31" s="4">
        <f t="shared" si="0"/>
        <v>14</v>
      </c>
      <c r="H31" s="4"/>
    </row>
    <row r="32" spans="1:8" ht="19.5" customHeight="1">
      <c r="A32" s="5">
        <v>20200601</v>
      </c>
      <c r="B32" s="6" t="s">
        <v>181</v>
      </c>
      <c r="C32" s="6" t="s">
        <v>11</v>
      </c>
      <c r="D32" s="7">
        <v>51.2</v>
      </c>
      <c r="E32" s="8"/>
      <c r="F32" s="8">
        <f t="shared" si="1"/>
        <v>35.839999999999996</v>
      </c>
      <c r="G32" s="4">
        <f t="shared" si="0"/>
        <v>19</v>
      </c>
      <c r="H32" s="4"/>
    </row>
    <row r="33" spans="1:8" ht="19.5" customHeight="1">
      <c r="A33" s="5">
        <v>20200602</v>
      </c>
      <c r="B33" s="6" t="s">
        <v>182</v>
      </c>
      <c r="C33" s="6" t="s">
        <v>11</v>
      </c>
      <c r="D33" s="7">
        <v>0</v>
      </c>
      <c r="E33" s="8"/>
      <c r="F33" s="8">
        <f t="shared" si="1"/>
        <v>0</v>
      </c>
      <c r="G33" s="4">
        <f t="shared" si="0"/>
        <v>46</v>
      </c>
      <c r="H33" s="4"/>
    </row>
    <row r="34" spans="1:8" ht="19.5" customHeight="1">
      <c r="A34" s="5">
        <v>20200603</v>
      </c>
      <c r="B34" s="6" t="s">
        <v>183</v>
      </c>
      <c r="C34" s="6" t="s">
        <v>11</v>
      </c>
      <c r="D34" s="7">
        <v>40</v>
      </c>
      <c r="E34" s="8"/>
      <c r="F34" s="8">
        <f t="shared" si="1"/>
        <v>28</v>
      </c>
      <c r="G34" s="4">
        <f t="shared" si="0"/>
        <v>41</v>
      </c>
      <c r="H34" s="4"/>
    </row>
    <row r="35" spans="1:8" ht="19.5" customHeight="1">
      <c r="A35" s="5">
        <v>20200604</v>
      </c>
      <c r="B35" s="6" t="s">
        <v>184</v>
      </c>
      <c r="C35" s="6" t="s">
        <v>11</v>
      </c>
      <c r="D35" s="7">
        <v>59.2</v>
      </c>
      <c r="E35" s="8"/>
      <c r="F35" s="8">
        <f t="shared" si="1"/>
        <v>41.44</v>
      </c>
      <c r="G35" s="4">
        <f t="shared" si="0"/>
        <v>12</v>
      </c>
      <c r="H35" s="4"/>
    </row>
    <row r="36" spans="1:8" ht="19.5" customHeight="1">
      <c r="A36" s="5">
        <v>20200605</v>
      </c>
      <c r="B36" s="6" t="s">
        <v>185</v>
      </c>
      <c r="C36" s="6" t="s">
        <v>13</v>
      </c>
      <c r="D36" s="7">
        <v>53.6</v>
      </c>
      <c r="E36" s="8"/>
      <c r="F36" s="8">
        <f t="shared" si="1"/>
        <v>37.519999999999996</v>
      </c>
      <c r="G36" s="4">
        <f t="shared" si="0"/>
        <v>16</v>
      </c>
      <c r="H36" s="4"/>
    </row>
    <row r="37" spans="1:8" ht="19.5" customHeight="1">
      <c r="A37" s="5">
        <v>20200606</v>
      </c>
      <c r="B37" s="6" t="s">
        <v>186</v>
      </c>
      <c r="C37" s="6" t="s">
        <v>13</v>
      </c>
      <c r="D37" s="7">
        <v>46.4</v>
      </c>
      <c r="E37" s="8"/>
      <c r="F37" s="8">
        <f t="shared" si="1"/>
        <v>32.48</v>
      </c>
      <c r="G37" s="4">
        <f aca="true" t="shared" si="2" ref="G37:G62">RANK(F37,F$4:F$62,0)</f>
        <v>31</v>
      </c>
      <c r="H37" s="4"/>
    </row>
    <row r="38" spans="1:8" ht="19.5" customHeight="1">
      <c r="A38" s="5">
        <v>20200607</v>
      </c>
      <c r="B38" s="6" t="s">
        <v>187</v>
      </c>
      <c r="C38" s="6" t="s">
        <v>11</v>
      </c>
      <c r="D38" s="7">
        <v>44</v>
      </c>
      <c r="E38" s="8"/>
      <c r="F38" s="8">
        <f t="shared" si="1"/>
        <v>30.799999999999997</v>
      </c>
      <c r="G38" s="4">
        <f t="shared" si="2"/>
        <v>37</v>
      </c>
      <c r="H38" s="4"/>
    </row>
    <row r="39" spans="1:8" ht="19.5" customHeight="1">
      <c r="A39" s="5">
        <v>20200608</v>
      </c>
      <c r="B39" s="6" t="s">
        <v>188</v>
      </c>
      <c r="C39" s="6" t="s">
        <v>11</v>
      </c>
      <c r="D39" s="7">
        <v>64</v>
      </c>
      <c r="E39" s="8"/>
      <c r="F39" s="8">
        <f t="shared" si="1"/>
        <v>44.8</v>
      </c>
      <c r="G39" s="4">
        <f t="shared" si="2"/>
        <v>4</v>
      </c>
      <c r="H39" s="4"/>
    </row>
    <row r="40" spans="1:8" ht="19.5" customHeight="1">
      <c r="A40" s="5">
        <v>20200609</v>
      </c>
      <c r="B40" s="6" t="s">
        <v>189</v>
      </c>
      <c r="C40" s="6" t="s">
        <v>13</v>
      </c>
      <c r="D40" s="7">
        <v>60</v>
      </c>
      <c r="E40" s="8"/>
      <c r="F40" s="8">
        <f t="shared" si="1"/>
        <v>42</v>
      </c>
      <c r="G40" s="4">
        <f t="shared" si="2"/>
        <v>10</v>
      </c>
      <c r="H40" s="4"/>
    </row>
    <row r="41" spans="1:8" ht="19.5" customHeight="1">
      <c r="A41" s="5">
        <v>20200610</v>
      </c>
      <c r="B41" s="6" t="s">
        <v>190</v>
      </c>
      <c r="C41" s="6" t="s">
        <v>11</v>
      </c>
      <c r="D41" s="7">
        <v>54.4</v>
      </c>
      <c r="E41" s="8"/>
      <c r="F41" s="8">
        <f t="shared" si="1"/>
        <v>38.08</v>
      </c>
      <c r="G41" s="4">
        <f t="shared" si="2"/>
        <v>15</v>
      </c>
      <c r="H41" s="4"/>
    </row>
    <row r="42" spans="1:8" ht="19.5" customHeight="1">
      <c r="A42" s="5">
        <v>20200611</v>
      </c>
      <c r="B42" s="6" t="s">
        <v>191</v>
      </c>
      <c r="C42" s="6" t="s">
        <v>11</v>
      </c>
      <c r="D42" s="7">
        <v>0</v>
      </c>
      <c r="E42" s="8"/>
      <c r="F42" s="8">
        <f t="shared" si="1"/>
        <v>0</v>
      </c>
      <c r="G42" s="4">
        <f t="shared" si="2"/>
        <v>46</v>
      </c>
      <c r="H42" s="4"/>
    </row>
    <row r="43" spans="1:8" ht="19.5" customHeight="1">
      <c r="A43" s="5">
        <v>20200612</v>
      </c>
      <c r="B43" s="6" t="s">
        <v>192</v>
      </c>
      <c r="C43" s="6" t="s">
        <v>13</v>
      </c>
      <c r="D43" s="7">
        <v>47.2</v>
      </c>
      <c r="E43" s="8"/>
      <c r="F43" s="8">
        <f t="shared" si="1"/>
        <v>33.04</v>
      </c>
      <c r="G43" s="4">
        <f t="shared" si="2"/>
        <v>29</v>
      </c>
      <c r="H43" s="4"/>
    </row>
    <row r="44" spans="1:8" ht="19.5" customHeight="1">
      <c r="A44" s="5">
        <v>20200613</v>
      </c>
      <c r="B44" s="6" t="s">
        <v>193</v>
      </c>
      <c r="C44" s="6" t="s">
        <v>11</v>
      </c>
      <c r="D44" s="7">
        <v>47.2</v>
      </c>
      <c r="E44" s="8"/>
      <c r="F44" s="8">
        <f t="shared" si="1"/>
        <v>33.04</v>
      </c>
      <c r="G44" s="4">
        <f t="shared" si="2"/>
        <v>29</v>
      </c>
      <c r="H44" s="4"/>
    </row>
    <row r="45" spans="1:8" ht="19.5" customHeight="1">
      <c r="A45" s="5">
        <v>20200614</v>
      </c>
      <c r="B45" s="6" t="s">
        <v>194</v>
      </c>
      <c r="C45" s="6" t="s">
        <v>11</v>
      </c>
      <c r="D45" s="7">
        <v>0</v>
      </c>
      <c r="E45" s="8"/>
      <c r="F45" s="8">
        <f t="shared" si="1"/>
        <v>0</v>
      </c>
      <c r="G45" s="4">
        <f t="shared" si="2"/>
        <v>46</v>
      </c>
      <c r="H45" s="4"/>
    </row>
    <row r="46" spans="1:8" ht="19.5" customHeight="1">
      <c r="A46" s="5">
        <v>20200615</v>
      </c>
      <c r="B46" s="6" t="s">
        <v>195</v>
      </c>
      <c r="C46" s="6" t="s">
        <v>13</v>
      </c>
      <c r="D46" s="7">
        <v>0</v>
      </c>
      <c r="E46" s="8"/>
      <c r="F46" s="8">
        <f t="shared" si="1"/>
        <v>0</v>
      </c>
      <c r="G46" s="4">
        <f t="shared" si="2"/>
        <v>46</v>
      </c>
      <c r="H46" s="4"/>
    </row>
    <row r="47" spans="1:8" ht="19.5" customHeight="1">
      <c r="A47" s="5">
        <v>20200616</v>
      </c>
      <c r="B47" s="6" t="s">
        <v>196</v>
      </c>
      <c r="C47" s="6" t="s">
        <v>11</v>
      </c>
      <c r="D47" s="7">
        <v>68</v>
      </c>
      <c r="E47" s="8"/>
      <c r="F47" s="8">
        <f t="shared" si="1"/>
        <v>47.599999999999994</v>
      </c>
      <c r="G47" s="4">
        <f t="shared" si="2"/>
        <v>2</v>
      </c>
      <c r="H47" s="4" t="s">
        <v>43</v>
      </c>
    </row>
    <row r="48" spans="1:8" ht="19.5" customHeight="1">
      <c r="A48" s="5">
        <v>20200617</v>
      </c>
      <c r="B48" s="6" t="s">
        <v>197</v>
      </c>
      <c r="C48" s="6" t="s">
        <v>13</v>
      </c>
      <c r="D48" s="7">
        <v>0</v>
      </c>
      <c r="E48" s="8"/>
      <c r="F48" s="8">
        <f t="shared" si="1"/>
        <v>0</v>
      </c>
      <c r="G48" s="4">
        <f t="shared" si="2"/>
        <v>46</v>
      </c>
      <c r="H48" s="4"/>
    </row>
    <row r="49" spans="1:8" ht="19.5" customHeight="1">
      <c r="A49" s="5">
        <v>20200618</v>
      </c>
      <c r="B49" s="6" t="s">
        <v>198</v>
      </c>
      <c r="C49" s="6" t="s">
        <v>11</v>
      </c>
      <c r="D49" s="7">
        <v>45.6</v>
      </c>
      <c r="E49" s="8"/>
      <c r="F49" s="8">
        <f t="shared" si="1"/>
        <v>31.919999999999998</v>
      </c>
      <c r="G49" s="4">
        <f t="shared" si="2"/>
        <v>32</v>
      </c>
      <c r="H49" s="4"/>
    </row>
    <row r="50" spans="1:8" ht="19.5" customHeight="1">
      <c r="A50" s="5">
        <v>20200619</v>
      </c>
      <c r="B50" s="6" t="s">
        <v>199</v>
      </c>
      <c r="C50" s="6" t="s">
        <v>11</v>
      </c>
      <c r="D50" s="7">
        <v>48</v>
      </c>
      <c r="E50" s="8"/>
      <c r="F50" s="8">
        <f t="shared" si="1"/>
        <v>33.599999999999994</v>
      </c>
      <c r="G50" s="4">
        <f t="shared" si="2"/>
        <v>26</v>
      </c>
      <c r="H50" s="4"/>
    </row>
    <row r="51" spans="1:8" ht="19.5" customHeight="1">
      <c r="A51" s="5">
        <v>20200620</v>
      </c>
      <c r="B51" s="6" t="s">
        <v>200</v>
      </c>
      <c r="C51" s="6" t="s">
        <v>11</v>
      </c>
      <c r="D51" s="7">
        <v>0</v>
      </c>
      <c r="E51" s="8"/>
      <c r="F51" s="8">
        <f t="shared" si="1"/>
        <v>0</v>
      </c>
      <c r="G51" s="4">
        <f t="shared" si="2"/>
        <v>46</v>
      </c>
      <c r="H51" s="4"/>
    </row>
    <row r="52" spans="1:8" ht="19.5" customHeight="1">
      <c r="A52" s="5">
        <v>20200621</v>
      </c>
      <c r="B52" s="6" t="s">
        <v>201</v>
      </c>
      <c r="C52" s="6" t="s">
        <v>11</v>
      </c>
      <c r="D52" s="7">
        <v>44.8</v>
      </c>
      <c r="E52" s="8"/>
      <c r="F52" s="8">
        <f t="shared" si="1"/>
        <v>31.359999999999996</v>
      </c>
      <c r="G52" s="4">
        <f t="shared" si="2"/>
        <v>35</v>
      </c>
      <c r="H52" s="4"/>
    </row>
    <row r="53" spans="1:8" ht="19.5" customHeight="1">
      <c r="A53" s="5">
        <v>20200622</v>
      </c>
      <c r="B53" s="6" t="s">
        <v>202</v>
      </c>
      <c r="C53" s="6" t="s">
        <v>11</v>
      </c>
      <c r="D53" s="7">
        <v>48</v>
      </c>
      <c r="E53" s="8"/>
      <c r="F53" s="8">
        <f t="shared" si="1"/>
        <v>33.599999999999994</v>
      </c>
      <c r="G53" s="4">
        <f t="shared" si="2"/>
        <v>26</v>
      </c>
      <c r="H53" s="4"/>
    </row>
    <row r="54" spans="1:8" ht="19.5" customHeight="1">
      <c r="A54" s="5">
        <v>20200623</v>
      </c>
      <c r="B54" s="6" t="s">
        <v>203</v>
      </c>
      <c r="C54" s="6" t="s">
        <v>13</v>
      </c>
      <c r="D54" s="7">
        <v>35.2</v>
      </c>
      <c r="E54" s="8"/>
      <c r="F54" s="8">
        <f t="shared" si="1"/>
        <v>24.64</v>
      </c>
      <c r="G54" s="4">
        <f t="shared" si="2"/>
        <v>43</v>
      </c>
      <c r="H54" s="4"/>
    </row>
    <row r="55" spans="1:8" ht="19.5" customHeight="1">
      <c r="A55" s="5">
        <v>20200624</v>
      </c>
      <c r="B55" s="6" t="s">
        <v>204</v>
      </c>
      <c r="C55" s="6" t="s">
        <v>11</v>
      </c>
      <c r="D55" s="7">
        <v>0</v>
      </c>
      <c r="E55" s="8"/>
      <c r="F55" s="8">
        <f t="shared" si="1"/>
        <v>0</v>
      </c>
      <c r="G55" s="4">
        <f t="shared" si="2"/>
        <v>46</v>
      </c>
      <c r="H55" s="4"/>
    </row>
    <row r="56" spans="1:8" ht="19.5" customHeight="1">
      <c r="A56" s="5">
        <v>20200625</v>
      </c>
      <c r="B56" s="6" t="s">
        <v>205</v>
      </c>
      <c r="C56" s="6" t="s">
        <v>11</v>
      </c>
      <c r="D56" s="7">
        <v>51.2</v>
      </c>
      <c r="E56" s="8"/>
      <c r="F56" s="8">
        <f aca="true" t="shared" si="3" ref="F56:F62">(D56+E56)*0.7</f>
        <v>35.839999999999996</v>
      </c>
      <c r="G56" s="4">
        <f t="shared" si="2"/>
        <v>19</v>
      </c>
      <c r="H56" s="4"/>
    </row>
    <row r="57" spans="1:8" ht="19.5" customHeight="1">
      <c r="A57" s="5">
        <v>20200626</v>
      </c>
      <c r="B57" s="6" t="s">
        <v>206</v>
      </c>
      <c r="C57" s="6" t="s">
        <v>13</v>
      </c>
      <c r="D57" s="7">
        <v>50.4</v>
      </c>
      <c r="E57" s="8"/>
      <c r="F57" s="8">
        <f t="shared" si="3"/>
        <v>35.279999999999994</v>
      </c>
      <c r="G57" s="4">
        <f t="shared" si="2"/>
        <v>22</v>
      </c>
      <c r="H57" s="4"/>
    </row>
    <row r="58" spans="1:8" ht="19.5" customHeight="1">
      <c r="A58" s="5">
        <v>20200627</v>
      </c>
      <c r="B58" s="6" t="s">
        <v>207</v>
      </c>
      <c r="C58" s="6" t="s">
        <v>11</v>
      </c>
      <c r="D58" s="7">
        <v>0</v>
      </c>
      <c r="E58" s="8"/>
      <c r="F58" s="8">
        <f t="shared" si="3"/>
        <v>0</v>
      </c>
      <c r="G58" s="4">
        <f t="shared" si="2"/>
        <v>46</v>
      </c>
      <c r="H58" s="4"/>
    </row>
    <row r="59" spans="1:8" ht="19.5" customHeight="1">
      <c r="A59" s="5">
        <v>20200628</v>
      </c>
      <c r="B59" s="6" t="s">
        <v>208</v>
      </c>
      <c r="C59" s="6" t="s">
        <v>11</v>
      </c>
      <c r="D59" s="7">
        <v>59.2</v>
      </c>
      <c r="E59" s="8"/>
      <c r="F59" s="8">
        <f t="shared" si="3"/>
        <v>41.44</v>
      </c>
      <c r="G59" s="4">
        <f t="shared" si="2"/>
        <v>12</v>
      </c>
      <c r="H59" s="4"/>
    </row>
    <row r="60" spans="1:8" ht="19.5" customHeight="1">
      <c r="A60" s="5">
        <v>20200629</v>
      </c>
      <c r="B60" s="6" t="s">
        <v>209</v>
      </c>
      <c r="C60" s="6" t="s">
        <v>11</v>
      </c>
      <c r="D60" s="7">
        <v>0</v>
      </c>
      <c r="E60" s="8"/>
      <c r="F60" s="8">
        <f t="shared" si="3"/>
        <v>0</v>
      </c>
      <c r="G60" s="4">
        <f t="shared" si="2"/>
        <v>46</v>
      </c>
      <c r="H60" s="4"/>
    </row>
    <row r="61" spans="1:8" ht="19.5" customHeight="1">
      <c r="A61" s="5">
        <v>20200630</v>
      </c>
      <c r="B61" s="6" t="s">
        <v>210</v>
      </c>
      <c r="C61" s="6" t="s">
        <v>11</v>
      </c>
      <c r="D61" s="7">
        <v>60.8</v>
      </c>
      <c r="E61" s="8"/>
      <c r="F61" s="8">
        <f t="shared" si="3"/>
        <v>42.559999999999995</v>
      </c>
      <c r="G61" s="4">
        <f t="shared" si="2"/>
        <v>9</v>
      </c>
      <c r="H61" s="4"/>
    </row>
    <row r="62" spans="1:8" ht="19.5" customHeight="1">
      <c r="A62" s="5">
        <v>20200631</v>
      </c>
      <c r="B62" s="6" t="s">
        <v>211</v>
      </c>
      <c r="C62" s="6" t="s">
        <v>11</v>
      </c>
      <c r="D62" s="7">
        <v>40.8</v>
      </c>
      <c r="E62" s="8"/>
      <c r="F62" s="8">
        <f t="shared" si="3"/>
        <v>28.559999999999995</v>
      </c>
      <c r="G62" s="4">
        <f t="shared" si="2"/>
        <v>40</v>
      </c>
      <c r="H62" s="4"/>
    </row>
    <row r="63" spans="1:8" ht="30" customHeight="1">
      <c r="A63" s="9"/>
      <c r="B63" s="9"/>
      <c r="C63" s="9"/>
      <c r="D63" s="9"/>
      <c r="E63" s="9"/>
      <c r="F63" s="9"/>
      <c r="G63" s="9"/>
      <c r="H63" s="9"/>
    </row>
    <row r="64" spans="1:8" ht="36" customHeight="1">
      <c r="A64" s="10"/>
      <c r="B64" s="10"/>
      <c r="C64" s="10"/>
      <c r="D64" s="10"/>
      <c r="E64" s="10"/>
      <c r="F64" s="10"/>
      <c r="G64" s="10"/>
      <c r="H64" s="10"/>
    </row>
  </sheetData>
  <sheetProtection/>
  <protectedRanges>
    <protectedRange sqref="C4:C7" name="区域1_2_2"/>
  </protectedRanges>
  <mergeCells count="4">
    <mergeCell ref="A1:H1"/>
    <mergeCell ref="A2:H2"/>
    <mergeCell ref="A63:H63"/>
    <mergeCell ref="A64:H64"/>
  </mergeCells>
  <printOptions/>
  <pageMargins left="0.75" right="0.75" top="1" bottom="1" header="0.51" footer="0.51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212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20200632</v>
      </c>
      <c r="B4" s="6" t="s">
        <v>213</v>
      </c>
      <c r="C4" s="6" t="s">
        <v>13</v>
      </c>
      <c r="D4" s="7">
        <v>0</v>
      </c>
      <c r="E4" s="8"/>
      <c r="F4" s="8">
        <f aca="true" t="shared" si="0" ref="F4:F14">(D4+E4)*0.7</f>
        <v>0</v>
      </c>
      <c r="G4" s="4">
        <f>RANK(F4,F$4:F$9,0)</f>
        <v>6</v>
      </c>
      <c r="H4" s="4"/>
    </row>
    <row r="5" spans="1:8" ht="19.5" customHeight="1">
      <c r="A5" s="5">
        <v>20200633</v>
      </c>
      <c r="B5" s="6" t="s">
        <v>214</v>
      </c>
      <c r="C5" s="6" t="s">
        <v>11</v>
      </c>
      <c r="D5" s="7">
        <v>50.4</v>
      </c>
      <c r="E5" s="8"/>
      <c r="F5" s="8">
        <f t="shared" si="0"/>
        <v>35.279999999999994</v>
      </c>
      <c r="G5" s="4">
        <f>RANK(F5,F$4:F$9,0)</f>
        <v>3</v>
      </c>
      <c r="H5" s="4"/>
    </row>
    <row r="6" spans="1:8" ht="19.5" customHeight="1">
      <c r="A6" s="5">
        <v>20200634</v>
      </c>
      <c r="B6" s="6" t="s">
        <v>215</v>
      </c>
      <c r="C6" s="6" t="s">
        <v>11</v>
      </c>
      <c r="D6" s="7">
        <v>14.4</v>
      </c>
      <c r="E6" s="8"/>
      <c r="F6" s="8">
        <f t="shared" si="0"/>
        <v>10.08</v>
      </c>
      <c r="G6" s="4">
        <f>RANK(F6,F$4:F$9,0)</f>
        <v>5</v>
      </c>
      <c r="H6" s="4"/>
    </row>
    <row r="7" spans="1:8" ht="19.5" customHeight="1">
      <c r="A7" s="5">
        <v>20200635</v>
      </c>
      <c r="B7" s="6" t="s">
        <v>216</v>
      </c>
      <c r="C7" s="6" t="s">
        <v>11</v>
      </c>
      <c r="D7" s="7">
        <v>43.2</v>
      </c>
      <c r="E7" s="8"/>
      <c r="F7" s="8">
        <f t="shared" si="0"/>
        <v>30.24</v>
      </c>
      <c r="G7" s="4">
        <f>RANK(F7,F$4:F$9,0)</f>
        <v>4</v>
      </c>
      <c r="H7" s="4"/>
    </row>
    <row r="8" spans="1:8" ht="19.5" customHeight="1">
      <c r="A8" s="5">
        <v>20200636</v>
      </c>
      <c r="B8" s="6" t="s">
        <v>217</v>
      </c>
      <c r="C8" s="6" t="s">
        <v>13</v>
      </c>
      <c r="D8" s="7">
        <v>53.6</v>
      </c>
      <c r="E8" s="8"/>
      <c r="F8" s="8">
        <f t="shared" si="0"/>
        <v>37.519999999999996</v>
      </c>
      <c r="G8" s="4">
        <f>RANK(F8,F$4:F$9,0)</f>
        <v>2</v>
      </c>
      <c r="H8" s="4"/>
    </row>
    <row r="9" spans="1:8" ht="19.5" customHeight="1">
      <c r="A9" s="5">
        <v>20200637</v>
      </c>
      <c r="B9" s="6" t="s">
        <v>218</v>
      </c>
      <c r="C9" s="6" t="s">
        <v>13</v>
      </c>
      <c r="D9" s="7">
        <v>54.4</v>
      </c>
      <c r="E9" s="8"/>
      <c r="F9" s="8">
        <f t="shared" si="0"/>
        <v>38.08</v>
      </c>
      <c r="G9" s="4">
        <f>RANK(F9,F$4:F$9,0)</f>
        <v>1</v>
      </c>
      <c r="H9" s="4"/>
    </row>
    <row r="10" spans="1:8" ht="30" customHeight="1">
      <c r="A10" s="9"/>
      <c r="B10" s="9"/>
      <c r="C10" s="9"/>
      <c r="D10" s="9"/>
      <c r="E10" s="9"/>
      <c r="F10" s="9"/>
      <c r="G10" s="9"/>
      <c r="H10" s="9"/>
    </row>
    <row r="11" spans="1:8" ht="36" customHeight="1">
      <c r="A11" s="10"/>
      <c r="B11" s="10"/>
      <c r="C11" s="10"/>
      <c r="D11" s="10"/>
      <c r="E11" s="10"/>
      <c r="F11" s="10"/>
      <c r="G11" s="10"/>
      <c r="H11" s="10"/>
    </row>
  </sheetData>
  <sheetProtection/>
  <protectedRanges>
    <protectedRange sqref="C4:C7" name="区域1_2_2"/>
  </protectedRanges>
  <mergeCells count="4">
    <mergeCell ref="A1:H1"/>
    <mergeCell ref="A2:H2"/>
    <mergeCell ref="A10:H10"/>
    <mergeCell ref="A11:H11"/>
  </mergeCells>
  <printOptions/>
  <pageMargins left="0.75" right="0.75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"/>
  <sheetViews>
    <sheetView zoomScale="120" zoomScaleNormal="12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219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20200638</v>
      </c>
      <c r="B4" s="6" t="s">
        <v>220</v>
      </c>
      <c r="C4" s="6" t="s">
        <v>11</v>
      </c>
      <c r="D4" s="7">
        <v>55.2</v>
      </c>
      <c r="E4" s="8"/>
      <c r="F4" s="8">
        <f>(D4+E4)*0.7</f>
        <v>38.64</v>
      </c>
      <c r="G4" s="4">
        <f>RANK(F4,F$4:F$5,0)</f>
        <v>1</v>
      </c>
      <c r="H4" s="4"/>
    </row>
    <row r="5" spans="1:8" ht="30" customHeight="1">
      <c r="A5" s="9"/>
      <c r="B5" s="9"/>
      <c r="C5" s="9"/>
      <c r="D5" s="9"/>
      <c r="E5" s="9"/>
      <c r="F5" s="9"/>
      <c r="G5" s="9"/>
      <c r="H5" s="9"/>
    </row>
    <row r="6" spans="1:8" ht="36" customHeight="1">
      <c r="A6" s="10"/>
      <c r="B6" s="10"/>
      <c r="C6" s="10"/>
      <c r="D6" s="10"/>
      <c r="E6" s="10"/>
      <c r="F6" s="10"/>
      <c r="G6" s="10"/>
      <c r="H6" s="10"/>
    </row>
  </sheetData>
  <sheetProtection/>
  <protectedRanges>
    <protectedRange sqref="C4" name="区域1_2_2"/>
  </protectedRanges>
  <mergeCells count="4">
    <mergeCell ref="A1:H1"/>
    <mergeCell ref="A2:H2"/>
    <mergeCell ref="A5:H5"/>
    <mergeCell ref="A6:H6"/>
  </mergeCells>
  <printOptions/>
  <pageMargins left="0.75" right="0.75" top="1" bottom="1" header="0.5" footer="0.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zoomScale="120" zoomScaleNormal="120" zoomScaleSheetLayoutView="10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221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20200639</v>
      </c>
      <c r="B4" s="6" t="s">
        <v>222</v>
      </c>
      <c r="C4" s="6" t="s">
        <v>11</v>
      </c>
      <c r="D4" s="7">
        <v>51.2</v>
      </c>
      <c r="E4" s="8"/>
      <c r="F4" s="8">
        <f aca="true" t="shared" si="0" ref="F4:F14">(D4+E4)*0.7</f>
        <v>35.839999999999996</v>
      </c>
      <c r="G4" s="4">
        <f>RANK(F4,F$4:F$11,0)</f>
        <v>4</v>
      </c>
      <c r="H4" s="4"/>
    </row>
    <row r="5" spans="1:8" ht="19.5" customHeight="1">
      <c r="A5" s="5">
        <v>20200640</v>
      </c>
      <c r="B5" s="6" t="s">
        <v>223</v>
      </c>
      <c r="C5" s="6" t="s">
        <v>13</v>
      </c>
      <c r="D5" s="7">
        <v>59.2</v>
      </c>
      <c r="E5" s="8"/>
      <c r="F5" s="8">
        <f t="shared" si="0"/>
        <v>41.44</v>
      </c>
      <c r="G5" s="4">
        <f aca="true" t="shared" si="1" ref="G5:G11">RANK(F5,F$4:F$11,0)</f>
        <v>1</v>
      </c>
      <c r="H5" s="4"/>
    </row>
    <row r="6" spans="1:8" ht="19.5" customHeight="1">
      <c r="A6" s="5">
        <v>20200641</v>
      </c>
      <c r="B6" s="6" t="s">
        <v>224</v>
      </c>
      <c r="C6" s="6" t="s">
        <v>11</v>
      </c>
      <c r="D6" s="7">
        <v>41.6</v>
      </c>
      <c r="E6" s="8"/>
      <c r="F6" s="8">
        <f t="shared" si="0"/>
        <v>29.119999999999997</v>
      </c>
      <c r="G6" s="4">
        <f t="shared" si="1"/>
        <v>6</v>
      </c>
      <c r="H6" s="4"/>
    </row>
    <row r="7" spans="1:8" ht="19.5" customHeight="1">
      <c r="A7" s="5">
        <v>20200642</v>
      </c>
      <c r="B7" s="6" t="s">
        <v>225</v>
      </c>
      <c r="C7" s="6" t="s">
        <v>11</v>
      </c>
      <c r="D7" s="7">
        <v>53.6</v>
      </c>
      <c r="E7" s="8"/>
      <c r="F7" s="8">
        <f t="shared" si="0"/>
        <v>37.519999999999996</v>
      </c>
      <c r="G7" s="4">
        <f t="shared" si="1"/>
        <v>2</v>
      </c>
      <c r="H7" s="4"/>
    </row>
    <row r="8" spans="1:8" ht="19.5" customHeight="1">
      <c r="A8" s="5">
        <v>20200643</v>
      </c>
      <c r="B8" s="6" t="s">
        <v>226</v>
      </c>
      <c r="C8" s="6" t="s">
        <v>13</v>
      </c>
      <c r="D8" s="7">
        <v>38.4</v>
      </c>
      <c r="E8" s="8"/>
      <c r="F8" s="8">
        <f t="shared" si="0"/>
        <v>26.88</v>
      </c>
      <c r="G8" s="4">
        <f t="shared" si="1"/>
        <v>7</v>
      </c>
      <c r="H8" s="4"/>
    </row>
    <row r="9" spans="1:8" ht="19.5" customHeight="1">
      <c r="A9" s="5">
        <v>20200644</v>
      </c>
      <c r="B9" s="6" t="s">
        <v>227</v>
      </c>
      <c r="C9" s="6" t="s">
        <v>13</v>
      </c>
      <c r="D9" s="7">
        <v>3.2</v>
      </c>
      <c r="E9" s="8"/>
      <c r="F9" s="8">
        <f t="shared" si="0"/>
        <v>2.2399999999999998</v>
      </c>
      <c r="G9" s="4">
        <f t="shared" si="1"/>
        <v>8</v>
      </c>
      <c r="H9" s="4"/>
    </row>
    <row r="10" spans="1:8" ht="19.5" customHeight="1">
      <c r="A10" s="5">
        <v>20200645</v>
      </c>
      <c r="B10" s="6" t="s">
        <v>228</v>
      </c>
      <c r="C10" s="6" t="s">
        <v>11</v>
      </c>
      <c r="D10" s="7">
        <v>43.2</v>
      </c>
      <c r="E10" s="8"/>
      <c r="F10" s="8">
        <f t="shared" si="0"/>
        <v>30.24</v>
      </c>
      <c r="G10" s="4">
        <f t="shared" si="1"/>
        <v>5</v>
      </c>
      <c r="H10" s="4"/>
    </row>
    <row r="11" spans="1:8" ht="19.5" customHeight="1">
      <c r="A11" s="5">
        <v>20200646</v>
      </c>
      <c r="B11" s="6" t="s">
        <v>229</v>
      </c>
      <c r="C11" s="6" t="s">
        <v>11</v>
      </c>
      <c r="D11" s="7">
        <v>52</v>
      </c>
      <c r="E11" s="8"/>
      <c r="F11" s="8">
        <f t="shared" si="0"/>
        <v>36.4</v>
      </c>
      <c r="G11" s="4">
        <f t="shared" si="1"/>
        <v>3</v>
      </c>
      <c r="H11" s="4"/>
    </row>
    <row r="12" spans="1:8" ht="30" customHeight="1">
      <c r="A12" s="9"/>
      <c r="B12" s="9"/>
      <c r="C12" s="9"/>
      <c r="D12" s="9"/>
      <c r="E12" s="9"/>
      <c r="F12" s="9"/>
      <c r="G12" s="9"/>
      <c r="H12" s="9"/>
    </row>
    <row r="13" spans="1:8" ht="36" customHeight="1">
      <c r="A13" s="10"/>
      <c r="B13" s="10"/>
      <c r="C13" s="10"/>
      <c r="D13" s="10"/>
      <c r="E13" s="10"/>
      <c r="F13" s="10"/>
      <c r="G13" s="10"/>
      <c r="H13" s="10"/>
    </row>
  </sheetData>
  <sheetProtection/>
  <protectedRanges>
    <protectedRange sqref="C4:C7" name="区域1_2_2"/>
  </protectedRanges>
  <mergeCells count="4">
    <mergeCell ref="A1:H1"/>
    <mergeCell ref="A2:H2"/>
    <mergeCell ref="A12:H12"/>
    <mergeCell ref="A13:H13"/>
  </mergeCells>
  <printOptions/>
  <pageMargins left="0.75" right="0.75" top="1" bottom="1" header="0.51" footer="0.51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"/>
  <sheetViews>
    <sheetView zoomScale="120" zoomScaleNormal="12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230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20200647</v>
      </c>
      <c r="B4" s="6" t="s">
        <v>231</v>
      </c>
      <c r="C4" s="6" t="s">
        <v>11</v>
      </c>
      <c r="D4" s="7">
        <v>52.8</v>
      </c>
      <c r="E4" s="8"/>
      <c r="F4" s="8">
        <f>(D4+E4)*0.7</f>
        <v>36.959999999999994</v>
      </c>
      <c r="G4" s="4">
        <f>RANK(F4,F$4:F$7,0)</f>
        <v>2</v>
      </c>
      <c r="H4" s="4"/>
    </row>
    <row r="5" spans="1:8" ht="19.5" customHeight="1">
      <c r="A5" s="5">
        <v>20200648</v>
      </c>
      <c r="B5" s="6" t="s">
        <v>232</v>
      </c>
      <c r="C5" s="6" t="s">
        <v>11</v>
      </c>
      <c r="D5" s="7">
        <v>46.4</v>
      </c>
      <c r="E5" s="8">
        <v>10</v>
      </c>
      <c r="F5" s="8">
        <f>(D5+E5)*0.7</f>
        <v>39.48</v>
      </c>
      <c r="G5" s="4">
        <f>RANK(F5,F$4:F$7,0)</f>
        <v>1</v>
      </c>
      <c r="H5" s="4"/>
    </row>
    <row r="6" spans="1:8" ht="19.5" customHeight="1">
      <c r="A6" s="5">
        <v>20200649</v>
      </c>
      <c r="B6" s="6" t="s">
        <v>233</v>
      </c>
      <c r="C6" s="6" t="s">
        <v>11</v>
      </c>
      <c r="D6" s="7">
        <v>49.6</v>
      </c>
      <c r="E6" s="8"/>
      <c r="F6" s="8">
        <f>(D6+E6)*0.7</f>
        <v>34.72</v>
      </c>
      <c r="G6" s="4">
        <f>RANK(F6,F$4:F$7,0)</f>
        <v>3</v>
      </c>
      <c r="H6" s="4"/>
    </row>
    <row r="7" spans="1:8" ht="19.5" customHeight="1">
      <c r="A7" s="5">
        <v>20200650</v>
      </c>
      <c r="B7" s="6" t="s">
        <v>234</v>
      </c>
      <c r="C7" s="6" t="s">
        <v>13</v>
      </c>
      <c r="D7" s="7">
        <v>47.2</v>
      </c>
      <c r="E7" s="8"/>
      <c r="F7" s="8">
        <f>(D7+E7)*0.7</f>
        <v>33.04</v>
      </c>
      <c r="G7" s="4">
        <f>RANK(F7,F$4:F$7,0)</f>
        <v>4</v>
      </c>
      <c r="H7" s="4"/>
    </row>
    <row r="8" spans="1:8" ht="30" customHeight="1">
      <c r="A8" s="9"/>
      <c r="B8" s="9"/>
      <c r="C8" s="9"/>
      <c r="D8" s="9"/>
      <c r="E8" s="9"/>
      <c r="F8" s="9"/>
      <c r="G8" s="9"/>
      <c r="H8" s="9"/>
    </row>
    <row r="9" spans="1:8" ht="36" customHeight="1">
      <c r="A9" s="10"/>
      <c r="B9" s="10"/>
      <c r="C9" s="10"/>
      <c r="D9" s="10"/>
      <c r="E9" s="10"/>
      <c r="F9" s="10"/>
      <c r="G9" s="10"/>
      <c r="H9" s="10"/>
    </row>
  </sheetData>
  <sheetProtection/>
  <protectedRanges>
    <protectedRange sqref="C4:C7" name="区域1_2_2"/>
  </protectedRanges>
  <mergeCells count="4">
    <mergeCell ref="A1:H1"/>
    <mergeCell ref="A2:H2"/>
    <mergeCell ref="A8:H8"/>
    <mergeCell ref="A9:H9"/>
  </mergeCells>
  <printOptions/>
  <pageMargins left="0.75" right="0.75" top="1" bottom="1" header="0.5" footer="0.5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"/>
  <sheetViews>
    <sheetView zoomScale="120" zoomScaleNormal="12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235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20200651</v>
      </c>
      <c r="B4" s="6" t="s">
        <v>236</v>
      </c>
      <c r="C4" s="6" t="s">
        <v>11</v>
      </c>
      <c r="D4" s="7">
        <v>54.4</v>
      </c>
      <c r="E4" s="8"/>
      <c r="F4" s="8">
        <f>(D4+E4)*0.7</f>
        <v>38.08</v>
      </c>
      <c r="G4" s="4">
        <f>RANK(F4,F$4:F$8,0)</f>
        <v>2</v>
      </c>
      <c r="H4" s="4"/>
    </row>
    <row r="5" spans="1:8" ht="19.5" customHeight="1">
      <c r="A5" s="5">
        <v>20200652</v>
      </c>
      <c r="B5" s="6" t="s">
        <v>237</v>
      </c>
      <c r="C5" s="6" t="s">
        <v>11</v>
      </c>
      <c r="D5" s="7">
        <v>47.2</v>
      </c>
      <c r="E5" s="8"/>
      <c r="F5" s="8">
        <f>(D5+E5)*0.7</f>
        <v>33.04</v>
      </c>
      <c r="G5" s="4">
        <f>RANK(F5,F$4:F$8,0)</f>
        <v>4</v>
      </c>
      <c r="H5" s="4"/>
    </row>
    <row r="6" spans="1:8" ht="19.5" customHeight="1">
      <c r="A6" s="5">
        <v>20200653</v>
      </c>
      <c r="B6" s="6" t="s">
        <v>238</v>
      </c>
      <c r="C6" s="6" t="s">
        <v>11</v>
      </c>
      <c r="D6" s="7">
        <v>48</v>
      </c>
      <c r="E6" s="8"/>
      <c r="F6" s="8">
        <f>(D6+E6)*0.7</f>
        <v>33.599999999999994</v>
      </c>
      <c r="G6" s="4">
        <f>RANK(F6,F$4:F$8,0)</f>
        <v>3</v>
      </c>
      <c r="H6" s="4"/>
    </row>
    <row r="7" spans="1:8" ht="19.5" customHeight="1">
      <c r="A7" s="5">
        <v>20200654</v>
      </c>
      <c r="B7" s="6" t="s">
        <v>239</v>
      </c>
      <c r="C7" s="6" t="s">
        <v>11</v>
      </c>
      <c r="D7" s="7">
        <v>44.8</v>
      </c>
      <c r="E7" s="8"/>
      <c r="F7" s="8">
        <f>(D7+E7)*0.7</f>
        <v>31.359999999999996</v>
      </c>
      <c r="G7" s="4">
        <f>RANK(F7,F$4:F$8,0)</f>
        <v>5</v>
      </c>
      <c r="H7" s="4"/>
    </row>
    <row r="8" spans="1:8" ht="19.5" customHeight="1">
      <c r="A8" s="5">
        <v>20200655</v>
      </c>
      <c r="B8" s="6" t="s">
        <v>240</v>
      </c>
      <c r="C8" s="6" t="s">
        <v>11</v>
      </c>
      <c r="D8" s="7">
        <v>69.6</v>
      </c>
      <c r="E8" s="8"/>
      <c r="F8" s="8">
        <f>(D8+E8)*0.7</f>
        <v>48.71999999999999</v>
      </c>
      <c r="G8" s="4">
        <f>RANK(F8,F$4:F$8,0)</f>
        <v>1</v>
      </c>
      <c r="H8" s="4" t="s">
        <v>43</v>
      </c>
    </row>
    <row r="9" spans="1:8" ht="30" customHeight="1">
      <c r="A9" s="9"/>
      <c r="B9" s="9"/>
      <c r="C9" s="9"/>
      <c r="D9" s="9"/>
      <c r="E9" s="9"/>
      <c r="F9" s="9"/>
      <c r="G9" s="9"/>
      <c r="H9" s="9"/>
    </row>
    <row r="10" spans="1:8" ht="36" customHeight="1">
      <c r="A10" s="10"/>
      <c r="B10" s="10"/>
      <c r="C10" s="10"/>
      <c r="D10" s="10"/>
      <c r="E10" s="10"/>
      <c r="F10" s="10"/>
      <c r="G10" s="10"/>
      <c r="H10" s="10"/>
    </row>
  </sheetData>
  <sheetProtection/>
  <protectedRanges>
    <protectedRange sqref="C4:C7" name="区域1_2_2"/>
  </protectedRanges>
  <mergeCells count="4">
    <mergeCell ref="A1:H1"/>
    <mergeCell ref="A2:H2"/>
    <mergeCell ref="A9:H9"/>
    <mergeCell ref="A10:H10"/>
  </mergeCells>
  <printOptions/>
  <pageMargins left="0.75" right="0.75" top="1" bottom="1" header="0.5" footer="0.5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7"/>
  <sheetViews>
    <sheetView zoomScale="120" zoomScaleNormal="120" zoomScaleSheetLayoutView="10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241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20200656</v>
      </c>
      <c r="B4" s="6" t="s">
        <v>242</v>
      </c>
      <c r="C4" s="6" t="s">
        <v>13</v>
      </c>
      <c r="D4" s="7">
        <v>40.8</v>
      </c>
      <c r="E4" s="8"/>
      <c r="F4" s="8">
        <f>(D4+E4)*0.7</f>
        <v>28.559999999999995</v>
      </c>
      <c r="G4" s="4">
        <f>RANK(F4,F$4:F$5,0)</f>
        <v>2</v>
      </c>
      <c r="H4" s="4"/>
    </row>
    <row r="5" spans="1:8" ht="19.5" customHeight="1">
      <c r="A5" s="5">
        <v>20200657</v>
      </c>
      <c r="B5" s="6" t="s">
        <v>243</v>
      </c>
      <c r="C5" s="6" t="s">
        <v>13</v>
      </c>
      <c r="D5" s="7">
        <v>44.8</v>
      </c>
      <c r="E5" s="8"/>
      <c r="F5" s="8">
        <f>(D5+E5)*0.7</f>
        <v>31.359999999999996</v>
      </c>
      <c r="G5" s="4">
        <f>RANK(F5,F$4:F$5,0)</f>
        <v>1</v>
      </c>
      <c r="H5" s="4"/>
    </row>
    <row r="6" spans="1:8" ht="30" customHeight="1">
      <c r="A6" s="9"/>
      <c r="B6" s="9"/>
      <c r="C6" s="9"/>
      <c r="D6" s="9"/>
      <c r="E6" s="9"/>
      <c r="F6" s="9"/>
      <c r="G6" s="9"/>
      <c r="H6" s="9"/>
    </row>
    <row r="7" spans="1:8" ht="36" customHeight="1">
      <c r="A7" s="10"/>
      <c r="B7" s="10"/>
      <c r="C7" s="10"/>
      <c r="D7" s="10"/>
      <c r="E7" s="10"/>
      <c r="F7" s="10"/>
      <c r="G7" s="10"/>
      <c r="H7" s="10"/>
    </row>
  </sheetData>
  <sheetProtection/>
  <protectedRanges>
    <protectedRange sqref="C4:C5" name="区域1_2_2"/>
  </protectedRanges>
  <mergeCells count="4">
    <mergeCell ref="A1:H1"/>
    <mergeCell ref="A2:H2"/>
    <mergeCell ref="A6:H6"/>
    <mergeCell ref="A7:H7"/>
  </mergeCells>
  <printOptions/>
  <pageMargins left="0.75" right="0.75" top="1" bottom="1" header="0.51" footer="0.51"/>
  <pageSetup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2"/>
  <sheetViews>
    <sheetView zoomScale="120" zoomScaleNormal="12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244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20200658</v>
      </c>
      <c r="B4" s="6" t="s">
        <v>245</v>
      </c>
      <c r="C4" s="6" t="s">
        <v>11</v>
      </c>
      <c r="D4" s="7">
        <v>36.8</v>
      </c>
      <c r="E4" s="8"/>
      <c r="F4" s="8">
        <f aca="true" t="shared" si="0" ref="F4:F14">(D4+E4)*0.7</f>
        <v>25.759999999999998</v>
      </c>
      <c r="G4" s="4">
        <f>RANK(F4,F$4:F$10,0)</f>
        <v>7</v>
      </c>
      <c r="H4" s="4"/>
    </row>
    <row r="5" spans="1:8" ht="19.5" customHeight="1">
      <c r="A5" s="5">
        <v>20200659</v>
      </c>
      <c r="B5" s="14" t="s">
        <v>246</v>
      </c>
      <c r="C5" s="14" t="s">
        <v>11</v>
      </c>
      <c r="D5" s="7">
        <v>64.8</v>
      </c>
      <c r="E5" s="8"/>
      <c r="F5" s="8">
        <f t="shared" si="0"/>
        <v>45.35999999999999</v>
      </c>
      <c r="G5" s="4">
        <f aca="true" t="shared" si="1" ref="G5:G10">RANK(F5,F$4:F$10,0)</f>
        <v>2</v>
      </c>
      <c r="H5" s="4" t="s">
        <v>43</v>
      </c>
    </row>
    <row r="6" spans="1:8" ht="19.5" customHeight="1">
      <c r="A6" s="5">
        <v>20200660</v>
      </c>
      <c r="B6" s="6" t="s">
        <v>247</v>
      </c>
      <c r="C6" s="6" t="s">
        <v>11</v>
      </c>
      <c r="D6" s="7">
        <v>60</v>
      </c>
      <c r="E6" s="8"/>
      <c r="F6" s="8">
        <f t="shared" si="0"/>
        <v>42</v>
      </c>
      <c r="G6" s="4">
        <f t="shared" si="1"/>
        <v>3</v>
      </c>
      <c r="H6" s="4"/>
    </row>
    <row r="7" spans="1:8" ht="19.5" customHeight="1">
      <c r="A7" s="5">
        <v>20200661</v>
      </c>
      <c r="B7" s="6" t="s">
        <v>248</v>
      </c>
      <c r="C7" s="6" t="s">
        <v>13</v>
      </c>
      <c r="D7" s="7">
        <v>59.2</v>
      </c>
      <c r="E7" s="8"/>
      <c r="F7" s="8">
        <f t="shared" si="0"/>
        <v>41.44</v>
      </c>
      <c r="G7" s="4">
        <f t="shared" si="1"/>
        <v>4</v>
      </c>
      <c r="H7" s="4"/>
    </row>
    <row r="8" spans="1:9" ht="19.5" customHeight="1">
      <c r="A8" s="5">
        <v>20200662</v>
      </c>
      <c r="B8" s="6" t="s">
        <v>249</v>
      </c>
      <c r="C8" s="6" t="s">
        <v>11</v>
      </c>
      <c r="D8" s="7">
        <v>70.4</v>
      </c>
      <c r="E8" s="8"/>
      <c r="F8" s="8">
        <f t="shared" si="0"/>
        <v>49.28</v>
      </c>
      <c r="G8" s="4">
        <f t="shared" si="1"/>
        <v>1</v>
      </c>
      <c r="H8" s="4" t="s">
        <v>43</v>
      </c>
      <c r="I8" t="s">
        <v>250</v>
      </c>
    </row>
    <row r="9" spans="1:8" ht="19.5" customHeight="1">
      <c r="A9" s="5">
        <v>20200663</v>
      </c>
      <c r="B9" s="6" t="s">
        <v>251</v>
      </c>
      <c r="C9" s="6" t="s">
        <v>11</v>
      </c>
      <c r="D9" s="7">
        <v>44</v>
      </c>
      <c r="E9" s="8"/>
      <c r="F9" s="8">
        <f t="shared" si="0"/>
        <v>30.799999999999997</v>
      </c>
      <c r="G9" s="4">
        <f t="shared" si="1"/>
        <v>6</v>
      </c>
      <c r="H9" s="4"/>
    </row>
    <row r="10" spans="1:8" ht="19.5" customHeight="1">
      <c r="A10" s="5">
        <v>20200664</v>
      </c>
      <c r="B10" s="6" t="s">
        <v>252</v>
      </c>
      <c r="C10" s="6" t="s">
        <v>11</v>
      </c>
      <c r="D10" s="7">
        <v>53.6</v>
      </c>
      <c r="E10" s="8"/>
      <c r="F10" s="8">
        <f t="shared" si="0"/>
        <v>37.519999999999996</v>
      </c>
      <c r="G10" s="4">
        <f t="shared" si="1"/>
        <v>5</v>
      </c>
      <c r="H10" s="4"/>
    </row>
    <row r="11" spans="1:8" ht="30" customHeight="1">
      <c r="A11" s="9"/>
      <c r="B11" s="9"/>
      <c r="C11" s="9"/>
      <c r="D11" s="9"/>
      <c r="E11" s="9"/>
      <c r="F11" s="9"/>
      <c r="G11" s="9"/>
      <c r="H11" s="9"/>
    </row>
    <row r="12" spans="1:8" ht="36" customHeight="1">
      <c r="A12" s="10"/>
      <c r="B12" s="10"/>
      <c r="C12" s="10"/>
      <c r="D12" s="10"/>
      <c r="E12" s="10"/>
      <c r="F12" s="10"/>
      <c r="G12" s="10"/>
      <c r="H12" s="10"/>
    </row>
  </sheetData>
  <sheetProtection/>
  <protectedRanges>
    <protectedRange sqref="C4:C7" name="区域1_2_2"/>
  </protectedRanges>
  <mergeCells count="4">
    <mergeCell ref="A1:H1"/>
    <mergeCell ref="A2:H2"/>
    <mergeCell ref="A11:H11"/>
    <mergeCell ref="A12:H1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="120" zoomScaleNormal="12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92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20200524</v>
      </c>
      <c r="B4" s="6" t="s">
        <v>93</v>
      </c>
      <c r="C4" s="6" t="s">
        <v>13</v>
      </c>
      <c r="D4" s="7">
        <v>62.4</v>
      </c>
      <c r="E4" s="8"/>
      <c r="F4" s="8">
        <f>(D4+E4)*0.7</f>
        <v>43.68</v>
      </c>
      <c r="G4" s="4">
        <f>RANK(F4,F$4:F$5,0)</f>
        <v>1</v>
      </c>
      <c r="H4" s="4" t="s">
        <v>43</v>
      </c>
    </row>
    <row r="5" spans="1:8" ht="19.5" customHeight="1">
      <c r="A5" s="5">
        <v>20200525</v>
      </c>
      <c r="B5" s="6" t="s">
        <v>94</v>
      </c>
      <c r="C5" s="6" t="s">
        <v>13</v>
      </c>
      <c r="D5" s="7">
        <v>25.6</v>
      </c>
      <c r="E5" s="8"/>
      <c r="F5" s="8">
        <f>(D5+E5)*0.7</f>
        <v>17.919999999999998</v>
      </c>
      <c r="G5" s="4">
        <f>RANK(F5,F$4:F$5,0)</f>
        <v>2</v>
      </c>
      <c r="H5" s="4"/>
    </row>
    <row r="6" spans="1:8" ht="30" customHeight="1">
      <c r="A6" s="9"/>
      <c r="B6" s="9"/>
      <c r="C6" s="9"/>
      <c r="D6" s="9"/>
      <c r="E6" s="9"/>
      <c r="F6" s="9"/>
      <c r="G6" s="9"/>
      <c r="H6" s="9"/>
    </row>
    <row r="7" spans="1:8" ht="36" customHeight="1">
      <c r="A7" s="10"/>
      <c r="B7" s="10"/>
      <c r="C7" s="10"/>
      <c r="D7" s="10"/>
      <c r="E7" s="10"/>
      <c r="F7" s="10"/>
      <c r="G7" s="10"/>
      <c r="H7" s="10"/>
    </row>
  </sheetData>
  <sheetProtection/>
  <protectedRanges>
    <protectedRange sqref="C4:C5" name="区域1_2_2"/>
  </protectedRanges>
  <mergeCells count="4">
    <mergeCell ref="A1:H1"/>
    <mergeCell ref="A2:H2"/>
    <mergeCell ref="A6:H6"/>
    <mergeCell ref="A7:H7"/>
  </mergeCells>
  <printOptions/>
  <pageMargins left="0.75" right="0.75" top="1" bottom="1" header="0.5" footer="0.5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6"/>
  <sheetViews>
    <sheetView zoomScale="120" zoomScaleNormal="12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253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20200665</v>
      </c>
      <c r="B4" s="6" t="s">
        <v>254</v>
      </c>
      <c r="C4" s="6" t="s">
        <v>11</v>
      </c>
      <c r="D4" s="7">
        <v>67.2</v>
      </c>
      <c r="E4" s="8"/>
      <c r="F4" s="8">
        <f>(D4+E4)*0.7</f>
        <v>47.04</v>
      </c>
      <c r="G4" s="4">
        <f>RANK(F4,F$4:F$64,0)</f>
        <v>4</v>
      </c>
      <c r="H4" s="4"/>
    </row>
    <row r="5" spans="1:8" ht="19.5" customHeight="1">
      <c r="A5" s="5">
        <v>20200666</v>
      </c>
      <c r="B5" s="6" t="s">
        <v>255</v>
      </c>
      <c r="C5" s="6" t="s">
        <v>13</v>
      </c>
      <c r="D5" s="7">
        <v>59.2</v>
      </c>
      <c r="E5" s="8"/>
      <c r="F5" s="8">
        <f>(D5+E5)*0.7</f>
        <v>41.44</v>
      </c>
      <c r="G5" s="4">
        <f aca="true" t="shared" si="0" ref="G5:G36">RANK(F5,F$4:F$64,0)</f>
        <v>9</v>
      </c>
      <c r="H5" s="4"/>
    </row>
    <row r="6" spans="1:8" ht="19.5" customHeight="1">
      <c r="A6" s="5">
        <v>20200667</v>
      </c>
      <c r="B6" s="6" t="s">
        <v>256</v>
      </c>
      <c r="C6" s="6" t="s">
        <v>13</v>
      </c>
      <c r="D6" s="7">
        <v>68.8</v>
      </c>
      <c r="E6" s="8">
        <v>10</v>
      </c>
      <c r="F6" s="8">
        <f>(D6+E6)*0.7</f>
        <v>55.16</v>
      </c>
      <c r="G6" s="4">
        <f t="shared" si="0"/>
        <v>1</v>
      </c>
      <c r="H6" s="4" t="s">
        <v>43</v>
      </c>
    </row>
    <row r="7" spans="1:8" ht="19.5" customHeight="1">
      <c r="A7" s="5">
        <v>20200668</v>
      </c>
      <c r="B7" s="6" t="s">
        <v>257</v>
      </c>
      <c r="C7" s="6" t="s">
        <v>11</v>
      </c>
      <c r="D7" s="7">
        <v>36</v>
      </c>
      <c r="E7" s="8"/>
      <c r="F7" s="8">
        <f>(D7+E7)*0.7</f>
        <v>25.2</v>
      </c>
      <c r="G7" s="4">
        <f t="shared" si="0"/>
        <v>52</v>
      </c>
      <c r="H7" s="4"/>
    </row>
    <row r="8" spans="1:8" ht="19.5" customHeight="1">
      <c r="A8" s="5">
        <v>20200669</v>
      </c>
      <c r="B8" s="6" t="s">
        <v>258</v>
      </c>
      <c r="C8" s="6" t="s">
        <v>13</v>
      </c>
      <c r="D8" s="7">
        <v>47.2</v>
      </c>
      <c r="E8" s="8"/>
      <c r="F8" s="8">
        <f aca="true" t="shared" si="1" ref="F8:F39">(D8+E8)*0.7</f>
        <v>33.04</v>
      </c>
      <c r="G8" s="4">
        <f t="shared" si="0"/>
        <v>37</v>
      </c>
      <c r="H8" s="4"/>
    </row>
    <row r="9" spans="1:8" ht="19.5" customHeight="1">
      <c r="A9" s="5">
        <v>20200670</v>
      </c>
      <c r="B9" s="6" t="s">
        <v>259</v>
      </c>
      <c r="C9" s="6" t="s">
        <v>13</v>
      </c>
      <c r="D9" s="7">
        <v>56.8</v>
      </c>
      <c r="E9" s="8"/>
      <c r="F9" s="8">
        <f t="shared" si="1"/>
        <v>39.76</v>
      </c>
      <c r="G9" s="4">
        <f t="shared" si="0"/>
        <v>15</v>
      </c>
      <c r="H9" s="4"/>
    </row>
    <row r="10" spans="1:8" ht="19.5" customHeight="1">
      <c r="A10" s="5">
        <v>20200671</v>
      </c>
      <c r="B10" s="6" t="s">
        <v>260</v>
      </c>
      <c r="C10" s="6" t="s">
        <v>13</v>
      </c>
      <c r="D10" s="7">
        <v>70.4</v>
      </c>
      <c r="E10" s="8"/>
      <c r="F10" s="8">
        <f t="shared" si="1"/>
        <v>49.28</v>
      </c>
      <c r="G10" s="4">
        <f t="shared" si="0"/>
        <v>2</v>
      </c>
      <c r="H10" s="4" t="s">
        <v>43</v>
      </c>
    </row>
    <row r="11" spans="1:8" ht="19.5" customHeight="1">
      <c r="A11" s="5">
        <v>20200672</v>
      </c>
      <c r="B11" s="6" t="s">
        <v>261</v>
      </c>
      <c r="C11" s="6" t="s">
        <v>13</v>
      </c>
      <c r="D11" s="7">
        <v>57.6</v>
      </c>
      <c r="E11" s="8"/>
      <c r="F11" s="8">
        <f t="shared" si="1"/>
        <v>40.32</v>
      </c>
      <c r="G11" s="4">
        <f t="shared" si="0"/>
        <v>13</v>
      </c>
      <c r="H11" s="4"/>
    </row>
    <row r="12" spans="1:8" ht="19.5" customHeight="1">
      <c r="A12" s="5">
        <v>20200673</v>
      </c>
      <c r="B12" s="6" t="s">
        <v>262</v>
      </c>
      <c r="C12" s="6" t="s">
        <v>11</v>
      </c>
      <c r="D12" s="7">
        <v>56</v>
      </c>
      <c r="E12" s="8"/>
      <c r="F12" s="8">
        <f t="shared" si="1"/>
        <v>39.199999999999996</v>
      </c>
      <c r="G12" s="4">
        <f t="shared" si="0"/>
        <v>16</v>
      </c>
      <c r="H12" s="4"/>
    </row>
    <row r="13" spans="1:8" ht="19.5" customHeight="1">
      <c r="A13" s="5">
        <v>20200674</v>
      </c>
      <c r="B13" s="6" t="s">
        <v>263</v>
      </c>
      <c r="C13" s="6" t="s">
        <v>11</v>
      </c>
      <c r="D13" s="7">
        <v>60.8</v>
      </c>
      <c r="E13" s="8"/>
      <c r="F13" s="8">
        <f t="shared" si="1"/>
        <v>42.559999999999995</v>
      </c>
      <c r="G13" s="4">
        <f t="shared" si="0"/>
        <v>8</v>
      </c>
      <c r="H13" s="4"/>
    </row>
    <row r="14" spans="1:8" ht="19.5" customHeight="1">
      <c r="A14" s="5">
        <v>20200675</v>
      </c>
      <c r="B14" s="6" t="s">
        <v>264</v>
      </c>
      <c r="C14" s="6" t="s">
        <v>13</v>
      </c>
      <c r="D14" s="7">
        <v>58.4</v>
      </c>
      <c r="E14" s="8"/>
      <c r="F14" s="8">
        <f t="shared" si="1"/>
        <v>40.879999999999995</v>
      </c>
      <c r="G14" s="4">
        <f t="shared" si="0"/>
        <v>11</v>
      </c>
      <c r="H14" s="4"/>
    </row>
    <row r="15" spans="1:8" ht="19.5" customHeight="1">
      <c r="A15" s="5">
        <v>20200676</v>
      </c>
      <c r="B15" s="6" t="s">
        <v>265</v>
      </c>
      <c r="C15" s="6" t="s">
        <v>13</v>
      </c>
      <c r="D15" s="7">
        <v>47.2</v>
      </c>
      <c r="E15" s="8"/>
      <c r="F15" s="8">
        <f t="shared" si="1"/>
        <v>33.04</v>
      </c>
      <c r="G15" s="4">
        <f t="shared" si="0"/>
        <v>37</v>
      </c>
      <c r="H15" s="4"/>
    </row>
    <row r="16" spans="1:8" ht="19.5" customHeight="1">
      <c r="A16" s="5">
        <v>20200677</v>
      </c>
      <c r="B16" s="6" t="s">
        <v>266</v>
      </c>
      <c r="C16" s="6" t="s">
        <v>11</v>
      </c>
      <c r="D16" s="7">
        <v>0</v>
      </c>
      <c r="E16" s="8"/>
      <c r="F16" s="8">
        <f t="shared" si="1"/>
        <v>0</v>
      </c>
      <c r="G16" s="4">
        <f t="shared" si="0"/>
        <v>55</v>
      </c>
      <c r="H16" s="4"/>
    </row>
    <row r="17" spans="1:8" ht="19.5" customHeight="1">
      <c r="A17" s="5">
        <v>20200678</v>
      </c>
      <c r="B17" s="6" t="s">
        <v>267</v>
      </c>
      <c r="C17" s="6" t="s">
        <v>11</v>
      </c>
      <c r="D17" s="7">
        <v>50.4</v>
      </c>
      <c r="E17" s="8"/>
      <c r="F17" s="8">
        <f t="shared" si="1"/>
        <v>35.279999999999994</v>
      </c>
      <c r="G17" s="4">
        <f t="shared" si="0"/>
        <v>30</v>
      </c>
      <c r="H17" s="4"/>
    </row>
    <row r="18" spans="1:8" ht="19.5" customHeight="1">
      <c r="A18" s="5">
        <v>20200679</v>
      </c>
      <c r="B18" s="6" t="s">
        <v>268</v>
      </c>
      <c r="C18" s="6" t="s">
        <v>13</v>
      </c>
      <c r="D18" s="7">
        <v>0</v>
      </c>
      <c r="E18" s="8"/>
      <c r="F18" s="8">
        <f t="shared" si="1"/>
        <v>0</v>
      </c>
      <c r="G18" s="4">
        <f t="shared" si="0"/>
        <v>55</v>
      </c>
      <c r="H18" s="4"/>
    </row>
    <row r="19" spans="1:8" ht="19.5" customHeight="1">
      <c r="A19" s="5">
        <v>20200680</v>
      </c>
      <c r="B19" s="6" t="s">
        <v>269</v>
      </c>
      <c r="C19" s="6" t="s">
        <v>13</v>
      </c>
      <c r="D19" s="7">
        <v>0</v>
      </c>
      <c r="E19" s="8"/>
      <c r="F19" s="8">
        <f t="shared" si="1"/>
        <v>0</v>
      </c>
      <c r="G19" s="4">
        <f t="shared" si="0"/>
        <v>55</v>
      </c>
      <c r="H19" s="4"/>
    </row>
    <row r="20" spans="1:8" ht="19.5" customHeight="1">
      <c r="A20" s="5">
        <v>20200681</v>
      </c>
      <c r="B20" s="6" t="s">
        <v>270</v>
      </c>
      <c r="C20" s="6" t="s">
        <v>13</v>
      </c>
      <c r="D20" s="7">
        <v>52.8</v>
      </c>
      <c r="E20" s="8"/>
      <c r="F20" s="8">
        <f t="shared" si="1"/>
        <v>36.959999999999994</v>
      </c>
      <c r="G20" s="4">
        <f t="shared" si="0"/>
        <v>22</v>
      </c>
      <c r="H20" s="4"/>
    </row>
    <row r="21" spans="1:8" ht="19.5" customHeight="1">
      <c r="A21" s="5">
        <v>20200682</v>
      </c>
      <c r="B21" s="6" t="s">
        <v>271</v>
      </c>
      <c r="C21" s="6" t="s">
        <v>13</v>
      </c>
      <c r="D21" s="7">
        <v>0</v>
      </c>
      <c r="E21" s="8"/>
      <c r="F21" s="8">
        <f t="shared" si="1"/>
        <v>0</v>
      </c>
      <c r="G21" s="4">
        <f t="shared" si="0"/>
        <v>55</v>
      </c>
      <c r="H21" s="4"/>
    </row>
    <row r="22" spans="1:8" ht="19.5" customHeight="1">
      <c r="A22" s="5">
        <v>20200683</v>
      </c>
      <c r="B22" s="6" t="s">
        <v>272</v>
      </c>
      <c r="C22" s="6" t="s">
        <v>13</v>
      </c>
      <c r="D22" s="7">
        <v>48</v>
      </c>
      <c r="E22" s="8"/>
      <c r="F22" s="8">
        <f t="shared" si="1"/>
        <v>33.599999999999994</v>
      </c>
      <c r="G22" s="4">
        <f t="shared" si="0"/>
        <v>34</v>
      </c>
      <c r="H22" s="4"/>
    </row>
    <row r="23" spans="1:8" ht="19.5" customHeight="1">
      <c r="A23" s="5">
        <v>20200684</v>
      </c>
      <c r="B23" s="6" t="s">
        <v>273</v>
      </c>
      <c r="C23" s="6" t="s">
        <v>11</v>
      </c>
      <c r="D23" s="7">
        <v>52</v>
      </c>
      <c r="E23" s="8"/>
      <c r="F23" s="8">
        <f t="shared" si="1"/>
        <v>36.4</v>
      </c>
      <c r="G23" s="4">
        <f t="shared" si="0"/>
        <v>24</v>
      </c>
      <c r="H23" s="4"/>
    </row>
    <row r="24" spans="1:8" ht="19.5" customHeight="1">
      <c r="A24" s="5">
        <v>20200685</v>
      </c>
      <c r="B24" s="6" t="s">
        <v>274</v>
      </c>
      <c r="C24" s="6" t="s">
        <v>11</v>
      </c>
      <c r="D24" s="7">
        <v>40</v>
      </c>
      <c r="E24" s="8"/>
      <c r="F24" s="8">
        <f t="shared" si="1"/>
        <v>28</v>
      </c>
      <c r="G24" s="4">
        <f t="shared" si="0"/>
        <v>49</v>
      </c>
      <c r="H24" s="4"/>
    </row>
    <row r="25" spans="1:8" ht="19.5" customHeight="1">
      <c r="A25" s="5">
        <v>20200686</v>
      </c>
      <c r="B25" s="6" t="s">
        <v>275</v>
      </c>
      <c r="C25" s="6" t="s">
        <v>13</v>
      </c>
      <c r="D25" s="7">
        <v>59.2</v>
      </c>
      <c r="E25" s="8"/>
      <c r="F25" s="8">
        <f t="shared" si="1"/>
        <v>41.44</v>
      </c>
      <c r="G25" s="4">
        <f t="shared" si="0"/>
        <v>9</v>
      </c>
      <c r="H25" s="4"/>
    </row>
    <row r="26" spans="1:8" ht="19.5" customHeight="1">
      <c r="A26" s="5">
        <v>20200687</v>
      </c>
      <c r="B26" s="6" t="s">
        <v>276</v>
      </c>
      <c r="C26" s="6" t="s">
        <v>11</v>
      </c>
      <c r="D26" s="7">
        <v>52</v>
      </c>
      <c r="E26" s="8"/>
      <c r="F26" s="8">
        <f t="shared" si="1"/>
        <v>36.4</v>
      </c>
      <c r="G26" s="4">
        <f t="shared" si="0"/>
        <v>24</v>
      </c>
      <c r="H26" s="4"/>
    </row>
    <row r="27" spans="1:8" ht="19.5" customHeight="1">
      <c r="A27" s="5">
        <v>20200688</v>
      </c>
      <c r="B27" s="6" t="s">
        <v>277</v>
      </c>
      <c r="C27" s="6" t="s">
        <v>13</v>
      </c>
      <c r="D27" s="7">
        <v>64</v>
      </c>
      <c r="E27" s="8"/>
      <c r="F27" s="8">
        <f t="shared" si="1"/>
        <v>44.8</v>
      </c>
      <c r="G27" s="4">
        <f t="shared" si="0"/>
        <v>7</v>
      </c>
      <c r="H27" s="4"/>
    </row>
    <row r="28" spans="1:8" ht="19.5" customHeight="1">
      <c r="A28" s="5">
        <v>20200689</v>
      </c>
      <c r="B28" s="6" t="s">
        <v>278</v>
      </c>
      <c r="C28" s="6" t="s">
        <v>13</v>
      </c>
      <c r="D28" s="7">
        <v>28.8</v>
      </c>
      <c r="E28" s="8"/>
      <c r="F28" s="8">
        <f t="shared" si="1"/>
        <v>20.16</v>
      </c>
      <c r="G28" s="4">
        <f t="shared" si="0"/>
        <v>54</v>
      </c>
      <c r="H28" s="4"/>
    </row>
    <row r="29" spans="1:8" ht="19.5" customHeight="1">
      <c r="A29" s="5">
        <v>20200690</v>
      </c>
      <c r="B29" s="6" t="s">
        <v>279</v>
      </c>
      <c r="C29" s="6" t="s">
        <v>11</v>
      </c>
      <c r="D29" s="7">
        <v>44</v>
      </c>
      <c r="E29" s="8"/>
      <c r="F29" s="8">
        <f t="shared" si="1"/>
        <v>30.799999999999997</v>
      </c>
      <c r="G29" s="4">
        <f t="shared" si="0"/>
        <v>44</v>
      </c>
      <c r="H29" s="4"/>
    </row>
    <row r="30" spans="1:8" ht="19.5" customHeight="1">
      <c r="A30" s="5">
        <v>20200691</v>
      </c>
      <c r="B30" s="6" t="s">
        <v>280</v>
      </c>
      <c r="C30" s="6" t="s">
        <v>11</v>
      </c>
      <c r="D30" s="7">
        <v>42.4</v>
      </c>
      <c r="E30" s="8"/>
      <c r="F30" s="8">
        <f t="shared" si="1"/>
        <v>29.679999999999996</v>
      </c>
      <c r="G30" s="4">
        <f t="shared" si="0"/>
        <v>47</v>
      </c>
      <c r="H30" s="4"/>
    </row>
    <row r="31" spans="1:8" ht="19.5" customHeight="1">
      <c r="A31" s="5">
        <v>20200692</v>
      </c>
      <c r="B31" s="6" t="s">
        <v>281</v>
      </c>
      <c r="C31" s="6" t="s">
        <v>13</v>
      </c>
      <c r="D31" s="7">
        <v>64.8</v>
      </c>
      <c r="E31" s="8"/>
      <c r="F31" s="8">
        <f t="shared" si="1"/>
        <v>45.35999999999999</v>
      </c>
      <c r="G31" s="4">
        <f t="shared" si="0"/>
        <v>6</v>
      </c>
      <c r="H31" s="4"/>
    </row>
    <row r="32" spans="1:8" ht="19.5" customHeight="1">
      <c r="A32" s="5">
        <v>20200693</v>
      </c>
      <c r="B32" s="6" t="s">
        <v>282</v>
      </c>
      <c r="C32" s="6" t="s">
        <v>13</v>
      </c>
      <c r="D32" s="7">
        <v>44.8</v>
      </c>
      <c r="E32" s="8"/>
      <c r="F32" s="8">
        <f t="shared" si="1"/>
        <v>31.359999999999996</v>
      </c>
      <c r="G32" s="4">
        <f t="shared" si="0"/>
        <v>42</v>
      </c>
      <c r="H32" s="4"/>
    </row>
    <row r="33" spans="1:8" ht="19.5" customHeight="1">
      <c r="A33" s="5">
        <v>20200694</v>
      </c>
      <c r="B33" s="6" t="s">
        <v>283</v>
      </c>
      <c r="C33" s="6" t="s">
        <v>11</v>
      </c>
      <c r="D33" s="7">
        <v>34.4</v>
      </c>
      <c r="E33" s="8"/>
      <c r="F33" s="8">
        <f t="shared" si="1"/>
        <v>24.08</v>
      </c>
      <c r="G33" s="4">
        <f t="shared" si="0"/>
        <v>53</v>
      </c>
      <c r="H33" s="4"/>
    </row>
    <row r="34" spans="1:8" ht="19.5" customHeight="1">
      <c r="A34" s="5">
        <v>20200695</v>
      </c>
      <c r="B34" s="6" t="s">
        <v>284</v>
      </c>
      <c r="C34" s="6" t="s">
        <v>13</v>
      </c>
      <c r="D34" s="7">
        <v>53.6</v>
      </c>
      <c r="E34" s="8"/>
      <c r="F34" s="8">
        <f t="shared" si="1"/>
        <v>37.519999999999996</v>
      </c>
      <c r="G34" s="4">
        <f t="shared" si="0"/>
        <v>18</v>
      </c>
      <c r="H34" s="4"/>
    </row>
    <row r="35" spans="1:8" ht="19.5" customHeight="1">
      <c r="A35" s="5">
        <v>20200696</v>
      </c>
      <c r="B35" s="6" t="s">
        <v>285</v>
      </c>
      <c r="C35" s="6" t="s">
        <v>11</v>
      </c>
      <c r="D35" s="7">
        <v>53.6</v>
      </c>
      <c r="E35" s="8"/>
      <c r="F35" s="8">
        <f t="shared" si="1"/>
        <v>37.519999999999996</v>
      </c>
      <c r="G35" s="4">
        <f t="shared" si="0"/>
        <v>18</v>
      </c>
      <c r="H35" s="4"/>
    </row>
    <row r="36" spans="1:8" ht="19.5" customHeight="1">
      <c r="A36" s="5">
        <v>20200697</v>
      </c>
      <c r="B36" s="6" t="s">
        <v>286</v>
      </c>
      <c r="C36" s="6" t="s">
        <v>13</v>
      </c>
      <c r="D36" s="7">
        <v>58.4</v>
      </c>
      <c r="E36" s="8"/>
      <c r="F36" s="8">
        <f t="shared" si="1"/>
        <v>40.879999999999995</v>
      </c>
      <c r="G36" s="4">
        <f t="shared" si="0"/>
        <v>11</v>
      </c>
      <c r="H36" s="4"/>
    </row>
    <row r="37" spans="1:8" ht="19.5" customHeight="1">
      <c r="A37" s="5">
        <v>20200698</v>
      </c>
      <c r="B37" s="6" t="s">
        <v>287</v>
      </c>
      <c r="C37" s="6" t="s">
        <v>13</v>
      </c>
      <c r="D37" s="7">
        <v>48</v>
      </c>
      <c r="E37" s="8"/>
      <c r="F37" s="8">
        <f t="shared" si="1"/>
        <v>33.599999999999994</v>
      </c>
      <c r="G37" s="4">
        <f aca="true" t="shared" si="2" ref="G37:G64">RANK(F37,F$4:F$64,0)</f>
        <v>34</v>
      </c>
      <c r="H37" s="4"/>
    </row>
    <row r="38" spans="1:8" ht="19.5" customHeight="1">
      <c r="A38" s="5">
        <v>20200699</v>
      </c>
      <c r="B38" s="6" t="s">
        <v>288</v>
      </c>
      <c r="C38" s="6" t="s">
        <v>13</v>
      </c>
      <c r="D38" s="7">
        <v>0</v>
      </c>
      <c r="E38" s="8"/>
      <c r="F38" s="8">
        <f t="shared" si="1"/>
        <v>0</v>
      </c>
      <c r="G38" s="4">
        <f t="shared" si="2"/>
        <v>55</v>
      </c>
      <c r="H38" s="4"/>
    </row>
    <row r="39" spans="1:8" ht="19.5" customHeight="1">
      <c r="A39" s="5">
        <v>20200700</v>
      </c>
      <c r="B39" s="6" t="s">
        <v>289</v>
      </c>
      <c r="C39" s="6" t="s">
        <v>13</v>
      </c>
      <c r="D39" s="7">
        <v>68</v>
      </c>
      <c r="E39" s="8"/>
      <c r="F39" s="8">
        <f t="shared" si="1"/>
        <v>47.599999999999994</v>
      </c>
      <c r="G39" s="4">
        <f t="shared" si="2"/>
        <v>3</v>
      </c>
      <c r="H39" s="4"/>
    </row>
    <row r="40" spans="1:8" ht="19.5" customHeight="1">
      <c r="A40" s="5">
        <v>20200701</v>
      </c>
      <c r="B40" s="6" t="s">
        <v>290</v>
      </c>
      <c r="C40" s="6" t="s">
        <v>13</v>
      </c>
      <c r="D40" s="7">
        <v>32.8</v>
      </c>
      <c r="E40" s="8">
        <v>10</v>
      </c>
      <c r="F40" s="8">
        <f aca="true" t="shared" si="3" ref="F40:F57">(D40+E40)*0.7</f>
        <v>29.959999999999997</v>
      </c>
      <c r="G40" s="4">
        <f t="shared" si="2"/>
        <v>46</v>
      </c>
      <c r="H40" s="4"/>
    </row>
    <row r="41" spans="1:8" ht="19.5" customHeight="1">
      <c r="A41" s="5">
        <v>20200702</v>
      </c>
      <c r="B41" s="6" t="s">
        <v>291</v>
      </c>
      <c r="C41" s="6" t="s">
        <v>11</v>
      </c>
      <c r="D41" s="7">
        <v>57.6</v>
      </c>
      <c r="E41" s="8"/>
      <c r="F41" s="8">
        <f t="shared" si="3"/>
        <v>40.32</v>
      </c>
      <c r="G41" s="4">
        <f t="shared" si="2"/>
        <v>13</v>
      </c>
      <c r="H41" s="4"/>
    </row>
    <row r="42" spans="1:8" ht="19.5" customHeight="1">
      <c r="A42" s="5">
        <v>20200703</v>
      </c>
      <c r="B42" s="6" t="s">
        <v>292</v>
      </c>
      <c r="C42" s="6" t="s">
        <v>13</v>
      </c>
      <c r="D42" s="7">
        <v>47.2</v>
      </c>
      <c r="E42" s="8"/>
      <c r="F42" s="8">
        <f t="shared" si="3"/>
        <v>33.04</v>
      </c>
      <c r="G42" s="4">
        <f t="shared" si="2"/>
        <v>37</v>
      </c>
      <c r="H42" s="4"/>
    </row>
    <row r="43" spans="1:8" ht="19.5" customHeight="1">
      <c r="A43" s="5">
        <v>20200704</v>
      </c>
      <c r="B43" s="6" t="s">
        <v>293</v>
      </c>
      <c r="C43" s="6" t="s">
        <v>13</v>
      </c>
      <c r="D43" s="7">
        <v>41.6</v>
      </c>
      <c r="E43" s="8"/>
      <c r="F43" s="8">
        <f t="shared" si="3"/>
        <v>29.119999999999997</v>
      </c>
      <c r="G43" s="4">
        <f t="shared" si="2"/>
        <v>48</v>
      </c>
      <c r="H43" s="4"/>
    </row>
    <row r="44" spans="1:8" ht="19.5" customHeight="1">
      <c r="A44" s="5">
        <v>20200705</v>
      </c>
      <c r="B44" s="6" t="s">
        <v>294</v>
      </c>
      <c r="C44" s="6" t="s">
        <v>13</v>
      </c>
      <c r="D44" s="7">
        <v>50.4</v>
      </c>
      <c r="E44" s="8"/>
      <c r="F44" s="8">
        <f t="shared" si="3"/>
        <v>35.279999999999994</v>
      </c>
      <c r="G44" s="4">
        <f t="shared" si="2"/>
        <v>30</v>
      </c>
      <c r="H44" s="4"/>
    </row>
    <row r="45" spans="1:8" ht="19.5" customHeight="1">
      <c r="A45" s="5">
        <v>20200706</v>
      </c>
      <c r="B45" s="6" t="s">
        <v>295</v>
      </c>
      <c r="C45" s="6" t="s">
        <v>13</v>
      </c>
      <c r="D45" s="7">
        <v>0</v>
      </c>
      <c r="E45" s="8"/>
      <c r="F45" s="8">
        <f t="shared" si="3"/>
        <v>0</v>
      </c>
      <c r="G45" s="4">
        <f t="shared" si="2"/>
        <v>55</v>
      </c>
      <c r="H45" s="4"/>
    </row>
    <row r="46" spans="1:8" ht="19.5" customHeight="1">
      <c r="A46" s="5">
        <v>20200707</v>
      </c>
      <c r="B46" s="6" t="s">
        <v>296</v>
      </c>
      <c r="C46" s="6" t="s">
        <v>11</v>
      </c>
      <c r="D46" s="7">
        <v>45.6</v>
      </c>
      <c r="E46" s="8"/>
      <c r="F46" s="8">
        <f t="shared" si="3"/>
        <v>31.919999999999998</v>
      </c>
      <c r="G46" s="4">
        <f t="shared" si="2"/>
        <v>41</v>
      </c>
      <c r="H46" s="4"/>
    </row>
    <row r="47" spans="1:8" ht="19.5" customHeight="1">
      <c r="A47" s="5">
        <v>20200708</v>
      </c>
      <c r="B47" s="6" t="s">
        <v>297</v>
      </c>
      <c r="C47" s="6" t="s">
        <v>11</v>
      </c>
      <c r="D47" s="7">
        <v>38.4</v>
      </c>
      <c r="E47" s="8"/>
      <c r="F47" s="8">
        <f t="shared" si="3"/>
        <v>26.88</v>
      </c>
      <c r="G47" s="4">
        <f t="shared" si="2"/>
        <v>50</v>
      </c>
      <c r="H47" s="4"/>
    </row>
    <row r="48" spans="1:8" ht="19.5" customHeight="1">
      <c r="A48" s="5">
        <v>20200709</v>
      </c>
      <c r="B48" s="6" t="s">
        <v>298</v>
      </c>
      <c r="C48" s="6" t="s">
        <v>13</v>
      </c>
      <c r="D48" s="7">
        <v>38.4</v>
      </c>
      <c r="E48" s="8"/>
      <c r="F48" s="8">
        <f t="shared" si="3"/>
        <v>26.88</v>
      </c>
      <c r="G48" s="4">
        <f t="shared" si="2"/>
        <v>50</v>
      </c>
      <c r="H48" s="4"/>
    </row>
    <row r="49" spans="1:8" ht="19.5" customHeight="1">
      <c r="A49" s="5">
        <v>20200710</v>
      </c>
      <c r="B49" s="6" t="s">
        <v>299</v>
      </c>
      <c r="C49" s="6" t="s">
        <v>11</v>
      </c>
      <c r="D49" s="7">
        <v>53.6</v>
      </c>
      <c r="E49" s="8"/>
      <c r="F49" s="8">
        <f t="shared" si="3"/>
        <v>37.519999999999996</v>
      </c>
      <c r="G49" s="4">
        <f t="shared" si="2"/>
        <v>18</v>
      </c>
      <c r="H49" s="4"/>
    </row>
    <row r="50" spans="1:8" ht="19.5" customHeight="1">
      <c r="A50" s="5">
        <v>20200711</v>
      </c>
      <c r="B50" s="6" t="s">
        <v>300</v>
      </c>
      <c r="C50" s="6" t="s">
        <v>13</v>
      </c>
      <c r="D50" s="7">
        <v>52</v>
      </c>
      <c r="E50" s="8"/>
      <c r="F50" s="8">
        <f t="shared" si="3"/>
        <v>36.4</v>
      </c>
      <c r="G50" s="4">
        <f t="shared" si="2"/>
        <v>24</v>
      </c>
      <c r="H50" s="4"/>
    </row>
    <row r="51" spans="1:8" ht="19.5" customHeight="1">
      <c r="A51" s="5">
        <v>20200712</v>
      </c>
      <c r="B51" s="6" t="s">
        <v>301</v>
      </c>
      <c r="C51" s="6" t="s">
        <v>11</v>
      </c>
      <c r="D51" s="7">
        <v>0</v>
      </c>
      <c r="E51" s="8"/>
      <c r="F51" s="8">
        <f t="shared" si="3"/>
        <v>0</v>
      </c>
      <c r="G51" s="4">
        <f t="shared" si="2"/>
        <v>55</v>
      </c>
      <c r="H51" s="4"/>
    </row>
    <row r="52" spans="1:8" ht="19.5" customHeight="1">
      <c r="A52" s="5">
        <v>20200713</v>
      </c>
      <c r="B52" s="6" t="s">
        <v>302</v>
      </c>
      <c r="C52" s="6" t="s">
        <v>13</v>
      </c>
      <c r="D52" s="7">
        <v>48</v>
      </c>
      <c r="E52" s="8"/>
      <c r="F52" s="8">
        <f t="shared" si="3"/>
        <v>33.599999999999994</v>
      </c>
      <c r="G52" s="4">
        <f t="shared" si="2"/>
        <v>34</v>
      </c>
      <c r="H52" s="4"/>
    </row>
    <row r="53" spans="1:8" ht="19.5" customHeight="1">
      <c r="A53" s="5">
        <v>20200714</v>
      </c>
      <c r="B53" s="6" t="s">
        <v>303</v>
      </c>
      <c r="C53" s="6" t="s">
        <v>13</v>
      </c>
      <c r="D53" s="7">
        <v>56</v>
      </c>
      <c r="E53" s="8"/>
      <c r="F53" s="8">
        <f t="shared" si="3"/>
        <v>39.199999999999996</v>
      </c>
      <c r="G53" s="4">
        <f t="shared" si="2"/>
        <v>16</v>
      </c>
      <c r="H53" s="4"/>
    </row>
    <row r="54" spans="1:8" ht="19.5" customHeight="1">
      <c r="A54" s="5">
        <v>20200715</v>
      </c>
      <c r="B54" s="6" t="s">
        <v>304</v>
      </c>
      <c r="C54" s="6" t="s">
        <v>13</v>
      </c>
      <c r="D54" s="7">
        <v>55.2</v>
      </c>
      <c r="E54" s="8">
        <v>10</v>
      </c>
      <c r="F54" s="8">
        <f t="shared" si="3"/>
        <v>45.64</v>
      </c>
      <c r="G54" s="4">
        <f t="shared" si="2"/>
        <v>5</v>
      </c>
      <c r="H54" s="4"/>
    </row>
    <row r="55" spans="1:8" ht="19.5" customHeight="1">
      <c r="A55" s="5">
        <v>20200716</v>
      </c>
      <c r="B55" s="6" t="s">
        <v>277</v>
      </c>
      <c r="C55" s="6" t="s">
        <v>13</v>
      </c>
      <c r="D55" s="7">
        <v>52</v>
      </c>
      <c r="E55" s="8"/>
      <c r="F55" s="8">
        <f t="shared" si="3"/>
        <v>36.4</v>
      </c>
      <c r="G55" s="4">
        <f t="shared" si="2"/>
        <v>24</v>
      </c>
      <c r="H55" s="4"/>
    </row>
    <row r="56" spans="1:8" ht="19.5" customHeight="1">
      <c r="A56" s="5">
        <v>20200717</v>
      </c>
      <c r="B56" s="6" t="s">
        <v>305</v>
      </c>
      <c r="C56" s="6" t="s">
        <v>13</v>
      </c>
      <c r="D56" s="7">
        <v>51.2</v>
      </c>
      <c r="E56" s="8"/>
      <c r="F56" s="8">
        <f t="shared" si="3"/>
        <v>35.839999999999996</v>
      </c>
      <c r="G56" s="4">
        <f t="shared" si="2"/>
        <v>28</v>
      </c>
      <c r="H56" s="4"/>
    </row>
    <row r="57" spans="1:8" ht="19.5" customHeight="1">
      <c r="A57" s="5">
        <v>20200718</v>
      </c>
      <c r="B57" s="6" t="s">
        <v>306</v>
      </c>
      <c r="C57" s="6" t="s">
        <v>13</v>
      </c>
      <c r="D57" s="7">
        <v>48.8</v>
      </c>
      <c r="E57" s="8"/>
      <c r="F57" s="8">
        <f t="shared" si="3"/>
        <v>34.16</v>
      </c>
      <c r="G57" s="4">
        <f t="shared" si="2"/>
        <v>33</v>
      </c>
      <c r="H57" s="4"/>
    </row>
    <row r="58" spans="1:8" ht="19.5" customHeight="1">
      <c r="A58" s="5">
        <v>20200719</v>
      </c>
      <c r="B58" s="6" t="s">
        <v>307</v>
      </c>
      <c r="C58" s="6" t="s">
        <v>13</v>
      </c>
      <c r="D58" s="7">
        <v>51.2</v>
      </c>
      <c r="E58" s="8"/>
      <c r="F58" s="8">
        <f aca="true" t="shared" si="4" ref="F58:F64">(D58+E58)*0.7</f>
        <v>35.839999999999996</v>
      </c>
      <c r="G58" s="4">
        <f t="shared" si="2"/>
        <v>28</v>
      </c>
      <c r="H58" s="4"/>
    </row>
    <row r="59" spans="1:8" ht="19.5" customHeight="1">
      <c r="A59" s="5">
        <v>20200720</v>
      </c>
      <c r="B59" s="6" t="s">
        <v>308</v>
      </c>
      <c r="C59" s="6" t="s">
        <v>13</v>
      </c>
      <c r="D59" s="7">
        <v>47.2</v>
      </c>
      <c r="E59" s="8"/>
      <c r="F59" s="8">
        <f t="shared" si="4"/>
        <v>33.04</v>
      </c>
      <c r="G59" s="4">
        <f t="shared" si="2"/>
        <v>37</v>
      </c>
      <c r="H59" s="4"/>
    </row>
    <row r="60" spans="1:8" ht="19.5" customHeight="1">
      <c r="A60" s="5">
        <v>20200721</v>
      </c>
      <c r="B60" s="6" t="s">
        <v>309</v>
      </c>
      <c r="C60" s="6" t="s">
        <v>11</v>
      </c>
      <c r="D60" s="7">
        <v>49.6</v>
      </c>
      <c r="E60" s="8"/>
      <c r="F60" s="8">
        <f t="shared" si="4"/>
        <v>34.72</v>
      </c>
      <c r="G60" s="4">
        <f t="shared" si="2"/>
        <v>32</v>
      </c>
      <c r="H60" s="4"/>
    </row>
    <row r="61" spans="1:8" ht="19.5" customHeight="1">
      <c r="A61" s="5">
        <v>20200722</v>
      </c>
      <c r="B61" s="6" t="s">
        <v>310</v>
      </c>
      <c r="C61" s="6" t="s">
        <v>11</v>
      </c>
      <c r="D61" s="7">
        <v>44.8</v>
      </c>
      <c r="E61" s="8"/>
      <c r="F61" s="8">
        <f t="shared" si="4"/>
        <v>31.359999999999996</v>
      </c>
      <c r="G61" s="4">
        <f t="shared" si="2"/>
        <v>42</v>
      </c>
      <c r="H61" s="4"/>
    </row>
    <row r="62" spans="1:8" ht="19.5" customHeight="1">
      <c r="A62" s="5">
        <v>20200723</v>
      </c>
      <c r="B62" s="6" t="s">
        <v>311</v>
      </c>
      <c r="C62" s="6" t="s">
        <v>11</v>
      </c>
      <c r="D62" s="7">
        <v>52.8</v>
      </c>
      <c r="E62" s="8"/>
      <c r="F62" s="8">
        <f t="shared" si="4"/>
        <v>36.959999999999994</v>
      </c>
      <c r="G62" s="4">
        <f t="shared" si="2"/>
        <v>22</v>
      </c>
      <c r="H62" s="4"/>
    </row>
    <row r="63" spans="1:8" ht="19.5" customHeight="1">
      <c r="A63" s="5">
        <v>20200724</v>
      </c>
      <c r="B63" s="6" t="s">
        <v>312</v>
      </c>
      <c r="C63" s="6" t="s">
        <v>13</v>
      </c>
      <c r="D63" s="7">
        <v>53.6</v>
      </c>
      <c r="E63" s="8"/>
      <c r="F63" s="8">
        <f t="shared" si="4"/>
        <v>37.519999999999996</v>
      </c>
      <c r="G63" s="4">
        <f t="shared" si="2"/>
        <v>18</v>
      </c>
      <c r="H63" s="4"/>
    </row>
    <row r="64" spans="1:8" ht="19.5" customHeight="1">
      <c r="A64" s="5">
        <v>20200725</v>
      </c>
      <c r="B64" s="6" t="s">
        <v>313</v>
      </c>
      <c r="C64" s="6" t="s">
        <v>13</v>
      </c>
      <c r="D64" s="7">
        <v>44</v>
      </c>
      <c r="E64" s="8"/>
      <c r="F64" s="8">
        <f t="shared" si="4"/>
        <v>30.799999999999997</v>
      </c>
      <c r="G64" s="4">
        <f t="shared" si="2"/>
        <v>44</v>
      </c>
      <c r="H64" s="4"/>
    </row>
    <row r="65" spans="1:8" ht="30" customHeight="1">
      <c r="A65" s="9"/>
      <c r="B65" s="9"/>
      <c r="C65" s="9"/>
      <c r="D65" s="9"/>
      <c r="E65" s="9"/>
      <c r="F65" s="9"/>
      <c r="G65" s="9"/>
      <c r="H65" s="9"/>
    </row>
    <row r="66" spans="1:8" ht="36" customHeight="1">
      <c r="A66" s="10"/>
      <c r="B66" s="10"/>
      <c r="C66" s="10"/>
      <c r="D66" s="10"/>
      <c r="E66" s="10"/>
      <c r="F66" s="10"/>
      <c r="G66" s="10"/>
      <c r="H66" s="10"/>
    </row>
  </sheetData>
  <sheetProtection/>
  <protectedRanges>
    <protectedRange sqref="C4:C7" name="区域1_2_2"/>
  </protectedRanges>
  <mergeCells count="4">
    <mergeCell ref="A1:H1"/>
    <mergeCell ref="A2:H2"/>
    <mergeCell ref="A65:H65"/>
    <mergeCell ref="A66:H66"/>
  </mergeCells>
  <printOptions/>
  <pageMargins left="0.75" right="0.75" top="1" bottom="1" header="0.5" footer="0.5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"/>
  <sheetViews>
    <sheetView zoomScale="120" zoomScaleNormal="12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314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20200726</v>
      </c>
      <c r="B4" s="6" t="s">
        <v>315</v>
      </c>
      <c r="C4" s="6" t="s">
        <v>13</v>
      </c>
      <c r="D4" s="7">
        <v>39.2</v>
      </c>
      <c r="E4" s="8"/>
      <c r="F4" s="8">
        <f>(D4+E4)*0.7</f>
        <v>27.44</v>
      </c>
      <c r="G4" s="4">
        <f>RANK(F4,F$4:F$5,0)</f>
        <v>1</v>
      </c>
      <c r="H4" s="4"/>
    </row>
    <row r="5" spans="1:8" ht="30" customHeight="1">
      <c r="A5" s="9"/>
      <c r="B5" s="9"/>
      <c r="C5" s="9"/>
      <c r="D5" s="9"/>
      <c r="E5" s="9"/>
      <c r="F5" s="9"/>
      <c r="G5" s="9"/>
      <c r="H5" s="9"/>
    </row>
    <row r="6" spans="1:8" ht="36" customHeight="1">
      <c r="A6" s="10"/>
      <c r="B6" s="10"/>
      <c r="C6" s="10"/>
      <c r="D6" s="10"/>
      <c r="E6" s="10"/>
      <c r="F6" s="10"/>
      <c r="G6" s="10"/>
      <c r="H6" s="10"/>
    </row>
  </sheetData>
  <sheetProtection/>
  <protectedRanges>
    <protectedRange sqref="C4" name="区域1_2_2"/>
  </protectedRanges>
  <mergeCells count="4">
    <mergeCell ref="A1:H1"/>
    <mergeCell ref="A2:H2"/>
    <mergeCell ref="A5:H5"/>
    <mergeCell ref="A6:H6"/>
  </mergeCells>
  <printOptions/>
  <pageMargins left="0.75" right="0.75" top="1" bottom="1" header="0.5" footer="0.5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zoomScaleSheetLayoutView="10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316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20200727</v>
      </c>
      <c r="B4" s="6" t="s">
        <v>317</v>
      </c>
      <c r="C4" s="6" t="s">
        <v>11</v>
      </c>
      <c r="D4" s="7">
        <v>60</v>
      </c>
      <c r="E4" s="8"/>
      <c r="F4" s="8">
        <f aca="true" t="shared" si="0" ref="F4:F14">(D4+E4)*0.7</f>
        <v>42</v>
      </c>
      <c r="G4" s="4">
        <f>RANK(F4,F$4:F$9,0)</f>
        <v>2</v>
      </c>
      <c r="H4" s="4" t="s">
        <v>43</v>
      </c>
    </row>
    <row r="5" spans="1:8" ht="19.5" customHeight="1">
      <c r="A5" s="5">
        <v>20200728</v>
      </c>
      <c r="B5" s="6" t="s">
        <v>318</v>
      </c>
      <c r="C5" s="6" t="s">
        <v>13</v>
      </c>
      <c r="D5" s="7">
        <v>53.6</v>
      </c>
      <c r="E5" s="8"/>
      <c r="F5" s="8">
        <f t="shared" si="0"/>
        <v>37.519999999999996</v>
      </c>
      <c r="G5" s="4">
        <f>RANK(F5,F$4:F$9,0)</f>
        <v>4</v>
      </c>
      <c r="H5" s="4"/>
    </row>
    <row r="6" spans="1:8" ht="19.5" customHeight="1">
      <c r="A6" s="5">
        <v>20200729</v>
      </c>
      <c r="B6" s="6" t="s">
        <v>319</v>
      </c>
      <c r="C6" s="6" t="s">
        <v>11</v>
      </c>
      <c r="D6" s="7">
        <v>58.4</v>
      </c>
      <c r="E6" s="8"/>
      <c r="F6" s="8">
        <f t="shared" si="0"/>
        <v>40.879999999999995</v>
      </c>
      <c r="G6" s="4">
        <f>RANK(F6,F$4:F$9,0)</f>
        <v>3</v>
      </c>
      <c r="H6" s="4"/>
    </row>
    <row r="7" spans="1:8" ht="19.5" customHeight="1">
      <c r="A7" s="5">
        <v>20200730</v>
      </c>
      <c r="B7" s="6" t="s">
        <v>320</v>
      </c>
      <c r="C7" s="6" t="s">
        <v>13</v>
      </c>
      <c r="D7" s="7">
        <v>50.4</v>
      </c>
      <c r="E7" s="8"/>
      <c r="F7" s="8">
        <f t="shared" si="0"/>
        <v>35.279999999999994</v>
      </c>
      <c r="G7" s="4">
        <f>RANK(F7,F$4:F$9,0)</f>
        <v>5</v>
      </c>
      <c r="H7" s="4"/>
    </row>
    <row r="8" spans="1:8" ht="19.5" customHeight="1">
      <c r="A8" s="5">
        <v>20200731</v>
      </c>
      <c r="B8" s="6" t="s">
        <v>321</v>
      </c>
      <c r="C8" s="6" t="s">
        <v>11</v>
      </c>
      <c r="D8" s="7">
        <v>31.2</v>
      </c>
      <c r="E8" s="8"/>
      <c r="F8" s="8">
        <f t="shared" si="0"/>
        <v>21.84</v>
      </c>
      <c r="G8" s="4">
        <f>RANK(F8,F$4:F$9,0)</f>
        <v>6</v>
      </c>
      <c r="H8" s="4"/>
    </row>
    <row r="9" spans="1:8" ht="19.5" customHeight="1">
      <c r="A9" s="5">
        <v>20200732</v>
      </c>
      <c r="B9" s="6" t="s">
        <v>322</v>
      </c>
      <c r="C9" s="6" t="s">
        <v>11</v>
      </c>
      <c r="D9" s="7">
        <v>68.8</v>
      </c>
      <c r="E9" s="8"/>
      <c r="F9" s="8">
        <f t="shared" si="0"/>
        <v>48.16</v>
      </c>
      <c r="G9" s="4">
        <f>RANK(F9,F$4:F$9,0)</f>
        <v>1</v>
      </c>
      <c r="H9" s="4" t="s">
        <v>43</v>
      </c>
    </row>
    <row r="10" spans="1:8" ht="30" customHeight="1">
      <c r="A10" s="9"/>
      <c r="B10" s="9"/>
      <c r="C10" s="9"/>
      <c r="D10" s="9"/>
      <c r="E10" s="9"/>
      <c r="F10" s="9"/>
      <c r="G10" s="9"/>
      <c r="H10" s="9"/>
    </row>
    <row r="11" spans="1:8" ht="36" customHeight="1">
      <c r="A11" s="10"/>
      <c r="B11" s="10"/>
      <c r="C11" s="10"/>
      <c r="D11" s="10"/>
      <c r="E11" s="10"/>
      <c r="F11" s="10"/>
      <c r="G11" s="10"/>
      <c r="H11" s="10"/>
    </row>
  </sheetData>
  <sheetProtection/>
  <protectedRanges>
    <protectedRange sqref="C4:C7" name="区域1_2_2"/>
  </protectedRanges>
  <mergeCells count="4">
    <mergeCell ref="A1:H1"/>
    <mergeCell ref="A2:H2"/>
    <mergeCell ref="A10:H10"/>
    <mergeCell ref="A11:H11"/>
  </mergeCells>
  <printOptions/>
  <pageMargins left="0.75" right="0.75" top="1" bottom="1" header="0.5" footer="0.5"/>
  <pageSetup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5"/>
  <sheetViews>
    <sheetView zoomScale="120" zoomScaleNormal="120" zoomScaleSheetLayoutView="10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323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20200733</v>
      </c>
      <c r="B4" s="6" t="s">
        <v>324</v>
      </c>
      <c r="C4" s="6" t="s">
        <v>11</v>
      </c>
      <c r="D4" s="7">
        <v>32</v>
      </c>
      <c r="E4" s="8"/>
      <c r="F4" s="8">
        <f aca="true" t="shared" si="0" ref="F4:F14">(D4+E4)*0.7</f>
        <v>22.4</v>
      </c>
      <c r="G4" s="4">
        <f>RANK(F4,F$4:F$13,0)</f>
        <v>10</v>
      </c>
      <c r="H4" s="4"/>
    </row>
    <row r="5" spans="1:8" ht="19.5" customHeight="1">
      <c r="A5" s="5">
        <v>20200734</v>
      </c>
      <c r="B5" s="6" t="s">
        <v>325</v>
      </c>
      <c r="C5" s="6" t="s">
        <v>13</v>
      </c>
      <c r="D5" s="7">
        <v>45.6</v>
      </c>
      <c r="E5" s="8"/>
      <c r="F5" s="8">
        <f t="shared" si="0"/>
        <v>31.919999999999998</v>
      </c>
      <c r="G5" s="4">
        <f aca="true" t="shared" si="1" ref="G5:G13">RANK(F5,F$4:F$13,0)</f>
        <v>4</v>
      </c>
      <c r="H5" s="4"/>
    </row>
    <row r="6" spans="1:8" ht="19.5" customHeight="1">
      <c r="A6" s="5">
        <v>20200735</v>
      </c>
      <c r="B6" s="6" t="s">
        <v>326</v>
      </c>
      <c r="C6" s="6" t="s">
        <v>13</v>
      </c>
      <c r="D6" s="7">
        <v>43.2</v>
      </c>
      <c r="E6" s="8"/>
      <c r="F6" s="8">
        <f t="shared" si="0"/>
        <v>30.24</v>
      </c>
      <c r="G6" s="4">
        <f t="shared" si="1"/>
        <v>5</v>
      </c>
      <c r="H6" s="4"/>
    </row>
    <row r="7" spans="1:8" ht="19.5" customHeight="1">
      <c r="A7" s="5">
        <v>20200736</v>
      </c>
      <c r="B7" s="6" t="s">
        <v>327</v>
      </c>
      <c r="C7" s="6" t="s">
        <v>11</v>
      </c>
      <c r="D7" s="7">
        <v>37.6</v>
      </c>
      <c r="E7" s="8"/>
      <c r="F7" s="8">
        <f t="shared" si="0"/>
        <v>26.32</v>
      </c>
      <c r="G7" s="4">
        <f t="shared" si="1"/>
        <v>7</v>
      </c>
      <c r="H7" s="4"/>
    </row>
    <row r="8" spans="1:8" ht="19.5" customHeight="1">
      <c r="A8" s="5">
        <v>20200737</v>
      </c>
      <c r="B8" s="6" t="s">
        <v>328</v>
      </c>
      <c r="C8" s="6" t="s">
        <v>11</v>
      </c>
      <c r="D8" s="7">
        <v>58.4</v>
      </c>
      <c r="E8" s="8"/>
      <c r="F8" s="8">
        <f t="shared" si="0"/>
        <v>40.879999999999995</v>
      </c>
      <c r="G8" s="4">
        <f t="shared" si="1"/>
        <v>2</v>
      </c>
      <c r="H8" s="4"/>
    </row>
    <row r="9" spans="1:8" ht="19.5" customHeight="1">
      <c r="A9" s="5">
        <v>20200738</v>
      </c>
      <c r="B9" s="6" t="s">
        <v>329</v>
      </c>
      <c r="C9" s="6" t="s">
        <v>13</v>
      </c>
      <c r="D9" s="7">
        <v>41.6</v>
      </c>
      <c r="E9" s="8"/>
      <c r="F9" s="8">
        <f t="shared" si="0"/>
        <v>29.119999999999997</v>
      </c>
      <c r="G9" s="4">
        <f t="shared" si="1"/>
        <v>6</v>
      </c>
      <c r="H9" s="4"/>
    </row>
    <row r="10" spans="1:8" ht="19.5" customHeight="1">
      <c r="A10" s="5">
        <v>20200739</v>
      </c>
      <c r="B10" s="6" t="s">
        <v>330</v>
      </c>
      <c r="C10" s="6" t="s">
        <v>11</v>
      </c>
      <c r="D10" s="7">
        <v>36</v>
      </c>
      <c r="E10" s="8"/>
      <c r="F10" s="8">
        <f t="shared" si="0"/>
        <v>25.2</v>
      </c>
      <c r="G10" s="4">
        <f t="shared" si="1"/>
        <v>8</v>
      </c>
      <c r="H10" s="4"/>
    </row>
    <row r="11" spans="1:8" ht="19.5" customHeight="1">
      <c r="A11" s="5">
        <v>20200740</v>
      </c>
      <c r="B11" s="6" t="s">
        <v>331</v>
      </c>
      <c r="C11" s="6" t="s">
        <v>13</v>
      </c>
      <c r="D11" s="7">
        <v>70.4</v>
      </c>
      <c r="E11" s="8"/>
      <c r="F11" s="8">
        <f t="shared" si="0"/>
        <v>49.28</v>
      </c>
      <c r="G11" s="4">
        <f t="shared" si="1"/>
        <v>1</v>
      </c>
      <c r="H11" s="4" t="s">
        <v>43</v>
      </c>
    </row>
    <row r="12" spans="1:8" ht="19.5" customHeight="1">
      <c r="A12" s="5">
        <v>20200741</v>
      </c>
      <c r="B12" s="6" t="s">
        <v>332</v>
      </c>
      <c r="C12" s="6" t="s">
        <v>13</v>
      </c>
      <c r="D12" s="7">
        <v>55.2</v>
      </c>
      <c r="E12" s="8"/>
      <c r="F12" s="8">
        <f t="shared" si="0"/>
        <v>38.64</v>
      </c>
      <c r="G12" s="4">
        <f t="shared" si="1"/>
        <v>3</v>
      </c>
      <c r="H12" s="4"/>
    </row>
    <row r="13" spans="1:8" ht="19.5" customHeight="1">
      <c r="A13" s="5">
        <v>20200742</v>
      </c>
      <c r="B13" s="6" t="s">
        <v>333</v>
      </c>
      <c r="C13" s="6" t="s">
        <v>13</v>
      </c>
      <c r="D13" s="7">
        <v>33.6</v>
      </c>
      <c r="E13" s="8"/>
      <c r="F13" s="8">
        <f t="shared" si="0"/>
        <v>23.52</v>
      </c>
      <c r="G13" s="4">
        <f t="shared" si="1"/>
        <v>9</v>
      </c>
      <c r="H13" s="4"/>
    </row>
    <row r="14" spans="1:8" ht="30" customHeight="1">
      <c r="A14" s="9"/>
      <c r="B14" s="9"/>
      <c r="C14" s="9"/>
      <c r="D14" s="9"/>
      <c r="E14" s="9"/>
      <c r="F14" s="9"/>
      <c r="G14" s="9"/>
      <c r="H14" s="9"/>
    </row>
    <row r="15" spans="1:8" ht="36" customHeight="1">
      <c r="A15" s="10"/>
      <c r="B15" s="10"/>
      <c r="C15" s="10"/>
      <c r="D15" s="10"/>
      <c r="E15" s="10"/>
      <c r="F15" s="10"/>
      <c r="G15" s="10"/>
      <c r="H15" s="10"/>
    </row>
  </sheetData>
  <sheetProtection/>
  <protectedRanges>
    <protectedRange sqref="C4:C7" name="区域1_2_2"/>
  </protectedRanges>
  <mergeCells count="4">
    <mergeCell ref="A1:H1"/>
    <mergeCell ref="A2:H2"/>
    <mergeCell ref="A14:H14"/>
    <mergeCell ref="A15:H15"/>
  </mergeCells>
  <printOptions/>
  <pageMargins left="0.75" right="0.75" top="1" bottom="1" header="0.5" footer="0.5"/>
  <pageSetup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2"/>
  <sheetViews>
    <sheetView zoomScale="120" zoomScaleNormal="120" zoomScaleSheetLayoutView="10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334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20200743</v>
      </c>
      <c r="B4" s="6" t="s">
        <v>335</v>
      </c>
      <c r="C4" s="6" t="s">
        <v>11</v>
      </c>
      <c r="D4" s="7">
        <v>44.8</v>
      </c>
      <c r="E4" s="8"/>
      <c r="F4" s="8">
        <f aca="true" t="shared" si="0" ref="F4:F14">(D4+E4)*0.7</f>
        <v>31.359999999999996</v>
      </c>
      <c r="G4" s="4">
        <f>RANK(F4,F$4:F$10,0)</f>
        <v>7</v>
      </c>
      <c r="H4" s="4"/>
    </row>
    <row r="5" spans="1:8" ht="19.5" customHeight="1">
      <c r="A5" s="5">
        <v>20200744</v>
      </c>
      <c r="B5" s="6" t="s">
        <v>336</v>
      </c>
      <c r="C5" s="6" t="s">
        <v>11</v>
      </c>
      <c r="D5" s="7">
        <v>50.4</v>
      </c>
      <c r="E5" s="8"/>
      <c r="F5" s="8">
        <f t="shared" si="0"/>
        <v>35.279999999999994</v>
      </c>
      <c r="G5" s="4">
        <f aca="true" t="shared" si="1" ref="G5:G10">RANK(F5,F$4:F$10,0)</f>
        <v>4</v>
      </c>
      <c r="H5" s="4"/>
    </row>
    <row r="6" spans="1:8" ht="19.5" customHeight="1">
      <c r="A6" s="5">
        <v>20200745</v>
      </c>
      <c r="B6" s="6" t="s">
        <v>337</v>
      </c>
      <c r="C6" s="6" t="s">
        <v>11</v>
      </c>
      <c r="D6" s="7">
        <v>49.6</v>
      </c>
      <c r="E6" s="8"/>
      <c r="F6" s="8">
        <f t="shared" si="0"/>
        <v>34.72</v>
      </c>
      <c r="G6" s="4">
        <f t="shared" si="1"/>
        <v>5</v>
      </c>
      <c r="H6" s="4"/>
    </row>
    <row r="7" spans="1:8" ht="19.5" customHeight="1">
      <c r="A7" s="5">
        <v>20200746</v>
      </c>
      <c r="B7" s="6" t="s">
        <v>338</v>
      </c>
      <c r="C7" s="6" t="s">
        <v>13</v>
      </c>
      <c r="D7" s="7">
        <v>70.4</v>
      </c>
      <c r="E7" s="8"/>
      <c r="F7" s="8">
        <f t="shared" si="0"/>
        <v>49.28</v>
      </c>
      <c r="G7" s="4">
        <f t="shared" si="1"/>
        <v>1</v>
      </c>
      <c r="H7" s="4" t="s">
        <v>43</v>
      </c>
    </row>
    <row r="8" spans="1:8" ht="19.5" customHeight="1">
      <c r="A8" s="5">
        <v>20200747</v>
      </c>
      <c r="B8" s="6" t="s">
        <v>339</v>
      </c>
      <c r="C8" s="6" t="s">
        <v>13</v>
      </c>
      <c r="D8" s="7">
        <v>65.6</v>
      </c>
      <c r="E8" s="8"/>
      <c r="F8" s="8">
        <f t="shared" si="0"/>
        <v>45.919999999999995</v>
      </c>
      <c r="G8" s="4">
        <f t="shared" si="1"/>
        <v>2</v>
      </c>
      <c r="H8" s="4" t="s">
        <v>43</v>
      </c>
    </row>
    <row r="9" spans="1:8" ht="19.5" customHeight="1">
      <c r="A9" s="5">
        <v>20200748</v>
      </c>
      <c r="B9" s="6" t="s">
        <v>340</v>
      </c>
      <c r="C9" s="6" t="s">
        <v>11</v>
      </c>
      <c r="D9" s="7">
        <v>49.6</v>
      </c>
      <c r="E9" s="8"/>
      <c r="F9" s="8">
        <f t="shared" si="0"/>
        <v>34.72</v>
      </c>
      <c r="G9" s="4">
        <f t="shared" si="1"/>
        <v>5</v>
      </c>
      <c r="H9" s="4"/>
    </row>
    <row r="10" spans="1:8" ht="19.5" customHeight="1">
      <c r="A10" s="5">
        <v>20200749</v>
      </c>
      <c r="B10" s="6" t="s">
        <v>341</v>
      </c>
      <c r="C10" s="6" t="s">
        <v>13</v>
      </c>
      <c r="D10" s="7">
        <v>64</v>
      </c>
      <c r="E10" s="8"/>
      <c r="F10" s="8">
        <f t="shared" si="0"/>
        <v>44.8</v>
      </c>
      <c r="G10" s="4">
        <f t="shared" si="1"/>
        <v>3</v>
      </c>
      <c r="H10" s="4"/>
    </row>
    <row r="11" spans="1:8" ht="30" customHeight="1">
      <c r="A11" s="9"/>
      <c r="B11" s="9"/>
      <c r="C11" s="9"/>
      <c r="D11" s="9"/>
      <c r="E11" s="9"/>
      <c r="F11" s="9"/>
      <c r="G11" s="9"/>
      <c r="H11" s="9"/>
    </row>
    <row r="12" spans="1:8" ht="36" customHeight="1">
      <c r="A12" s="10"/>
      <c r="B12" s="10"/>
      <c r="C12" s="10"/>
      <c r="D12" s="10"/>
      <c r="E12" s="10"/>
      <c r="F12" s="10"/>
      <c r="G12" s="10"/>
      <c r="H12" s="10"/>
    </row>
  </sheetData>
  <sheetProtection/>
  <protectedRanges>
    <protectedRange sqref="C4:C7" name="区域1_2_2"/>
  </protectedRanges>
  <mergeCells count="4">
    <mergeCell ref="A1:H1"/>
    <mergeCell ref="A2:H2"/>
    <mergeCell ref="A11:H11"/>
    <mergeCell ref="A12:H12"/>
  </mergeCells>
  <printOptions/>
  <pageMargins left="0.75" right="0.75" top="1" bottom="1" header="0.5" footer="0.5"/>
  <pageSetup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SheetLayoutView="10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342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20200750</v>
      </c>
      <c r="B4" s="6" t="s">
        <v>343</v>
      </c>
      <c r="C4" s="6" t="s">
        <v>11</v>
      </c>
      <c r="D4" s="7">
        <v>39.2</v>
      </c>
      <c r="E4" s="8"/>
      <c r="F4" s="8">
        <f>(D4+E4)*0.7</f>
        <v>27.44</v>
      </c>
      <c r="G4" s="4">
        <f>RANK(F4,F$4:F$47,0)</f>
        <v>32</v>
      </c>
      <c r="H4" s="4"/>
    </row>
    <row r="5" spans="1:8" ht="19.5" customHeight="1">
      <c r="A5" s="5">
        <v>20200751</v>
      </c>
      <c r="B5" s="6" t="s">
        <v>344</v>
      </c>
      <c r="C5" s="6" t="s">
        <v>13</v>
      </c>
      <c r="D5" s="7">
        <v>41.6</v>
      </c>
      <c r="E5" s="8"/>
      <c r="F5" s="8">
        <f>(D5+E5)*0.7</f>
        <v>29.119999999999997</v>
      </c>
      <c r="G5" s="4">
        <f aca="true" t="shared" si="0" ref="G5:G47">RANK(F5,F$4:F$47,0)</f>
        <v>25</v>
      </c>
      <c r="H5" s="4"/>
    </row>
    <row r="6" spans="1:8" ht="19.5" customHeight="1">
      <c r="A6" s="5">
        <v>20200752</v>
      </c>
      <c r="B6" s="6" t="s">
        <v>345</v>
      </c>
      <c r="C6" s="6" t="s">
        <v>11</v>
      </c>
      <c r="D6" s="7">
        <v>46.4</v>
      </c>
      <c r="E6" s="8"/>
      <c r="F6" s="8">
        <f aca="true" t="shared" si="1" ref="F6:F38">(D6+E6)*0.7</f>
        <v>32.48</v>
      </c>
      <c r="G6" s="4">
        <f t="shared" si="0"/>
        <v>22</v>
      </c>
      <c r="H6" s="4"/>
    </row>
    <row r="7" spans="1:8" ht="19.5" customHeight="1">
      <c r="A7" s="5">
        <v>20200753</v>
      </c>
      <c r="B7" s="6" t="s">
        <v>346</v>
      </c>
      <c r="C7" s="6" t="s">
        <v>11</v>
      </c>
      <c r="D7" s="7">
        <v>58.4</v>
      </c>
      <c r="E7" s="8"/>
      <c r="F7" s="8">
        <f t="shared" si="1"/>
        <v>40.879999999999995</v>
      </c>
      <c r="G7" s="4">
        <f t="shared" si="0"/>
        <v>6</v>
      </c>
      <c r="H7" s="4"/>
    </row>
    <row r="8" spans="1:8" ht="19.5" customHeight="1">
      <c r="A8" s="5">
        <v>20200754</v>
      </c>
      <c r="B8" s="6" t="s">
        <v>347</v>
      </c>
      <c r="C8" s="6" t="s">
        <v>11</v>
      </c>
      <c r="D8" s="7">
        <v>0</v>
      </c>
      <c r="E8" s="8"/>
      <c r="F8" s="8">
        <f t="shared" si="1"/>
        <v>0</v>
      </c>
      <c r="G8" s="4">
        <f t="shared" si="0"/>
        <v>38</v>
      </c>
      <c r="H8" s="4"/>
    </row>
    <row r="9" spans="1:8" ht="19.5" customHeight="1">
      <c r="A9" s="5">
        <v>20200755</v>
      </c>
      <c r="B9" s="6" t="s">
        <v>348</v>
      </c>
      <c r="C9" s="6" t="s">
        <v>13</v>
      </c>
      <c r="D9" s="7">
        <v>0</v>
      </c>
      <c r="E9" s="8"/>
      <c r="F9" s="8">
        <f t="shared" si="1"/>
        <v>0</v>
      </c>
      <c r="G9" s="4">
        <f t="shared" si="0"/>
        <v>38</v>
      </c>
      <c r="H9" s="4"/>
    </row>
    <row r="10" spans="1:8" ht="19.5" customHeight="1">
      <c r="A10" s="5">
        <v>20200756</v>
      </c>
      <c r="B10" s="6" t="s">
        <v>349</v>
      </c>
      <c r="C10" s="6" t="s">
        <v>11</v>
      </c>
      <c r="D10" s="7">
        <v>53.6</v>
      </c>
      <c r="E10" s="8"/>
      <c r="F10" s="8">
        <f t="shared" si="1"/>
        <v>37.519999999999996</v>
      </c>
      <c r="G10" s="4">
        <f t="shared" si="0"/>
        <v>13</v>
      </c>
      <c r="H10" s="4"/>
    </row>
    <row r="11" spans="1:8" ht="19.5" customHeight="1">
      <c r="A11" s="5">
        <v>20200757</v>
      </c>
      <c r="B11" s="6" t="s">
        <v>350</v>
      </c>
      <c r="C11" s="6" t="s">
        <v>11</v>
      </c>
      <c r="D11" s="7">
        <v>23.2</v>
      </c>
      <c r="E11" s="8"/>
      <c r="F11" s="8">
        <f t="shared" si="1"/>
        <v>16.24</v>
      </c>
      <c r="G11" s="4">
        <f t="shared" si="0"/>
        <v>36</v>
      </c>
      <c r="H11" s="4"/>
    </row>
    <row r="12" spans="1:8" ht="19.5" customHeight="1">
      <c r="A12" s="5">
        <v>20200758</v>
      </c>
      <c r="B12" s="6" t="s">
        <v>351</v>
      </c>
      <c r="C12" s="6" t="s">
        <v>13</v>
      </c>
      <c r="D12" s="7">
        <v>40.8</v>
      </c>
      <c r="E12" s="8"/>
      <c r="F12" s="8">
        <f t="shared" si="1"/>
        <v>28.559999999999995</v>
      </c>
      <c r="G12" s="4">
        <f t="shared" si="0"/>
        <v>26</v>
      </c>
      <c r="H12" s="4"/>
    </row>
    <row r="13" spans="1:8" ht="19.5" customHeight="1">
      <c r="A13" s="5">
        <v>20200759</v>
      </c>
      <c r="B13" s="6" t="s">
        <v>352</v>
      </c>
      <c r="C13" s="6" t="s">
        <v>11</v>
      </c>
      <c r="D13" s="7">
        <v>0</v>
      </c>
      <c r="E13" s="8"/>
      <c r="F13" s="8">
        <f t="shared" si="1"/>
        <v>0</v>
      </c>
      <c r="G13" s="4">
        <f t="shared" si="0"/>
        <v>38</v>
      </c>
      <c r="H13" s="4"/>
    </row>
    <row r="14" spans="1:8" ht="19.5" customHeight="1">
      <c r="A14" s="5">
        <v>20200760</v>
      </c>
      <c r="B14" s="6" t="s">
        <v>353</v>
      </c>
      <c r="C14" s="6" t="s">
        <v>11</v>
      </c>
      <c r="D14" s="7">
        <v>55.2</v>
      </c>
      <c r="E14" s="8"/>
      <c r="F14" s="8">
        <f t="shared" si="1"/>
        <v>38.64</v>
      </c>
      <c r="G14" s="4">
        <f t="shared" si="0"/>
        <v>10</v>
      </c>
      <c r="H14" s="4"/>
    </row>
    <row r="15" spans="1:8" ht="19.5" customHeight="1">
      <c r="A15" s="5">
        <v>20200761</v>
      </c>
      <c r="B15" s="6" t="s">
        <v>354</v>
      </c>
      <c r="C15" s="6" t="s">
        <v>13</v>
      </c>
      <c r="D15" s="7">
        <v>44.8</v>
      </c>
      <c r="E15" s="8"/>
      <c r="F15" s="8">
        <f t="shared" si="1"/>
        <v>31.359999999999996</v>
      </c>
      <c r="G15" s="4">
        <f t="shared" si="0"/>
        <v>23</v>
      </c>
      <c r="H15" s="4"/>
    </row>
    <row r="16" spans="1:8" ht="19.5" customHeight="1">
      <c r="A16" s="5">
        <v>20200762</v>
      </c>
      <c r="B16" s="6" t="s">
        <v>355</v>
      </c>
      <c r="C16" s="6" t="s">
        <v>11</v>
      </c>
      <c r="D16" s="7">
        <v>0</v>
      </c>
      <c r="E16" s="8"/>
      <c r="F16" s="8">
        <f t="shared" si="1"/>
        <v>0</v>
      </c>
      <c r="G16" s="4">
        <f t="shared" si="0"/>
        <v>38</v>
      </c>
      <c r="H16" s="4"/>
    </row>
    <row r="17" spans="1:8" ht="19.5" customHeight="1">
      <c r="A17" s="5">
        <v>20200763</v>
      </c>
      <c r="B17" s="6" t="s">
        <v>356</v>
      </c>
      <c r="C17" s="6" t="s">
        <v>11</v>
      </c>
      <c r="D17" s="7">
        <v>54.4</v>
      </c>
      <c r="E17" s="8"/>
      <c r="F17" s="8">
        <f t="shared" si="1"/>
        <v>38.08</v>
      </c>
      <c r="G17" s="4">
        <f t="shared" si="0"/>
        <v>11</v>
      </c>
      <c r="H17" s="4"/>
    </row>
    <row r="18" spans="1:8" ht="19.5" customHeight="1">
      <c r="A18" s="5">
        <v>20200764</v>
      </c>
      <c r="B18" s="6" t="s">
        <v>357</v>
      </c>
      <c r="C18" s="6" t="s">
        <v>11</v>
      </c>
      <c r="D18" s="7">
        <v>51.2</v>
      </c>
      <c r="E18" s="8"/>
      <c r="F18" s="8">
        <f t="shared" si="1"/>
        <v>35.839999999999996</v>
      </c>
      <c r="G18" s="4">
        <f t="shared" si="0"/>
        <v>15</v>
      </c>
      <c r="H18" s="4"/>
    </row>
    <row r="19" spans="1:8" ht="19.5" customHeight="1">
      <c r="A19" s="5">
        <v>20200765</v>
      </c>
      <c r="B19" s="6" t="s">
        <v>358</v>
      </c>
      <c r="C19" s="6" t="s">
        <v>13</v>
      </c>
      <c r="D19" s="7">
        <v>63.2</v>
      </c>
      <c r="E19" s="8"/>
      <c r="F19" s="8">
        <f t="shared" si="1"/>
        <v>44.24</v>
      </c>
      <c r="G19" s="4">
        <f t="shared" si="0"/>
        <v>2</v>
      </c>
      <c r="H19" s="4" t="s">
        <v>43</v>
      </c>
    </row>
    <row r="20" spans="1:8" ht="19.5" customHeight="1">
      <c r="A20" s="5">
        <v>20200766</v>
      </c>
      <c r="B20" s="6" t="s">
        <v>359</v>
      </c>
      <c r="C20" s="6" t="s">
        <v>11</v>
      </c>
      <c r="D20" s="7">
        <v>52</v>
      </c>
      <c r="E20" s="8"/>
      <c r="F20" s="8">
        <f t="shared" si="1"/>
        <v>36.4</v>
      </c>
      <c r="G20" s="4">
        <f t="shared" si="0"/>
        <v>14</v>
      </c>
      <c r="H20" s="4"/>
    </row>
    <row r="21" spans="1:8" ht="19.5" customHeight="1">
      <c r="A21" s="5">
        <v>20200767</v>
      </c>
      <c r="B21" s="6" t="s">
        <v>360</v>
      </c>
      <c r="C21" s="6" t="s">
        <v>13</v>
      </c>
      <c r="D21" s="7">
        <v>43.2</v>
      </c>
      <c r="E21" s="8"/>
      <c r="F21" s="8">
        <f t="shared" si="1"/>
        <v>30.24</v>
      </c>
      <c r="G21" s="4">
        <f t="shared" si="0"/>
        <v>24</v>
      </c>
      <c r="H21" s="4"/>
    </row>
    <row r="22" spans="1:8" ht="19.5" customHeight="1">
      <c r="A22" s="5">
        <v>20200768</v>
      </c>
      <c r="B22" s="6" t="s">
        <v>361</v>
      </c>
      <c r="C22" s="6" t="s">
        <v>11</v>
      </c>
      <c r="D22" s="7">
        <v>50.4</v>
      </c>
      <c r="E22" s="8"/>
      <c r="F22" s="8">
        <f t="shared" si="1"/>
        <v>35.279999999999994</v>
      </c>
      <c r="G22" s="4">
        <f t="shared" si="0"/>
        <v>17</v>
      </c>
      <c r="H22" s="4"/>
    </row>
    <row r="23" spans="1:8" ht="19.5" customHeight="1">
      <c r="A23" s="5">
        <v>20200769</v>
      </c>
      <c r="B23" s="6" t="s">
        <v>362</v>
      </c>
      <c r="C23" s="6" t="s">
        <v>11</v>
      </c>
      <c r="D23" s="7">
        <v>49.6</v>
      </c>
      <c r="E23" s="8"/>
      <c r="F23" s="8">
        <f t="shared" si="1"/>
        <v>34.72</v>
      </c>
      <c r="G23" s="4">
        <f t="shared" si="0"/>
        <v>18</v>
      </c>
      <c r="H23" s="4"/>
    </row>
    <row r="24" spans="1:8" ht="19.5" customHeight="1">
      <c r="A24" s="5">
        <v>20200770</v>
      </c>
      <c r="B24" s="6" t="s">
        <v>296</v>
      </c>
      <c r="C24" s="6" t="s">
        <v>11</v>
      </c>
      <c r="D24" s="7">
        <v>0</v>
      </c>
      <c r="E24" s="8"/>
      <c r="F24" s="8">
        <f t="shared" si="1"/>
        <v>0</v>
      </c>
      <c r="G24" s="4">
        <f t="shared" si="0"/>
        <v>38</v>
      </c>
      <c r="H24" s="4"/>
    </row>
    <row r="25" spans="1:8" ht="19.5" customHeight="1">
      <c r="A25" s="5">
        <v>20200771</v>
      </c>
      <c r="B25" s="6" t="s">
        <v>363</v>
      </c>
      <c r="C25" s="6" t="s">
        <v>11</v>
      </c>
      <c r="D25" s="7">
        <v>0</v>
      </c>
      <c r="E25" s="8"/>
      <c r="F25" s="8">
        <f t="shared" si="1"/>
        <v>0</v>
      </c>
      <c r="G25" s="4">
        <f t="shared" si="0"/>
        <v>38</v>
      </c>
      <c r="H25" s="4"/>
    </row>
    <row r="26" spans="1:8" ht="19.5" customHeight="1">
      <c r="A26" s="5">
        <v>20200772</v>
      </c>
      <c r="B26" s="6" t="s">
        <v>364</v>
      </c>
      <c r="C26" s="6" t="s">
        <v>11</v>
      </c>
      <c r="D26" s="7">
        <v>51.2</v>
      </c>
      <c r="E26" s="8"/>
      <c r="F26" s="8">
        <f t="shared" si="1"/>
        <v>35.839999999999996</v>
      </c>
      <c r="G26" s="4">
        <f t="shared" si="0"/>
        <v>15</v>
      </c>
      <c r="H26" s="4"/>
    </row>
    <row r="27" spans="1:8" ht="19.5" customHeight="1">
      <c r="A27" s="5">
        <v>20200773</v>
      </c>
      <c r="B27" s="6" t="s">
        <v>365</v>
      </c>
      <c r="C27" s="6" t="s">
        <v>11</v>
      </c>
      <c r="D27" s="7">
        <v>58.4</v>
      </c>
      <c r="E27" s="8"/>
      <c r="F27" s="8">
        <f t="shared" si="1"/>
        <v>40.879999999999995</v>
      </c>
      <c r="G27" s="4">
        <f t="shared" si="0"/>
        <v>6</v>
      </c>
      <c r="H27" s="4"/>
    </row>
    <row r="28" spans="1:8" ht="19.5" customHeight="1">
      <c r="A28" s="5">
        <v>20200774</v>
      </c>
      <c r="B28" s="6" t="s">
        <v>366</v>
      </c>
      <c r="C28" s="6" t="s">
        <v>11</v>
      </c>
      <c r="D28" s="7">
        <v>49.6</v>
      </c>
      <c r="E28" s="8"/>
      <c r="F28" s="8">
        <f t="shared" si="1"/>
        <v>34.72</v>
      </c>
      <c r="G28" s="4">
        <f t="shared" si="0"/>
        <v>18</v>
      </c>
      <c r="H28" s="4"/>
    </row>
    <row r="29" spans="1:8" ht="19.5" customHeight="1">
      <c r="A29" s="5">
        <v>20200775</v>
      </c>
      <c r="B29" s="6" t="s">
        <v>367</v>
      </c>
      <c r="C29" s="6" t="s">
        <v>13</v>
      </c>
      <c r="D29" s="7">
        <v>40.8</v>
      </c>
      <c r="E29" s="8"/>
      <c r="F29" s="8">
        <f t="shared" si="1"/>
        <v>28.559999999999995</v>
      </c>
      <c r="G29" s="4">
        <f t="shared" si="0"/>
        <v>26</v>
      </c>
      <c r="H29" s="4"/>
    </row>
    <row r="30" spans="1:8" ht="19.5" customHeight="1">
      <c r="A30" s="5">
        <v>20200776</v>
      </c>
      <c r="B30" s="6" t="s">
        <v>368</v>
      </c>
      <c r="C30" s="6" t="s">
        <v>11</v>
      </c>
      <c r="D30" s="7">
        <v>12</v>
      </c>
      <c r="E30" s="8"/>
      <c r="F30" s="8">
        <f t="shared" si="1"/>
        <v>8.399999999999999</v>
      </c>
      <c r="G30" s="4">
        <f t="shared" si="0"/>
        <v>37</v>
      </c>
      <c r="H30" s="4"/>
    </row>
    <row r="31" spans="1:8" ht="19.5" customHeight="1">
      <c r="A31" s="5">
        <v>20200777</v>
      </c>
      <c r="B31" s="6" t="s">
        <v>369</v>
      </c>
      <c r="C31" s="6" t="s">
        <v>13</v>
      </c>
      <c r="D31" s="7">
        <v>0</v>
      </c>
      <c r="E31" s="8"/>
      <c r="F31" s="8">
        <f t="shared" si="1"/>
        <v>0</v>
      </c>
      <c r="G31" s="4">
        <f t="shared" si="0"/>
        <v>38</v>
      </c>
      <c r="H31" s="4"/>
    </row>
    <row r="32" spans="1:8" ht="19.5" customHeight="1">
      <c r="A32" s="5">
        <v>20200778</v>
      </c>
      <c r="B32" s="6" t="s">
        <v>370</v>
      </c>
      <c r="C32" s="6" t="s">
        <v>11</v>
      </c>
      <c r="D32" s="7">
        <v>61.6</v>
      </c>
      <c r="E32" s="8"/>
      <c r="F32" s="8">
        <f t="shared" si="1"/>
        <v>43.12</v>
      </c>
      <c r="G32" s="4">
        <f t="shared" si="0"/>
        <v>3</v>
      </c>
      <c r="H32" s="4"/>
    </row>
    <row r="33" spans="1:8" ht="19.5" customHeight="1">
      <c r="A33" s="5">
        <v>20200779</v>
      </c>
      <c r="B33" s="6" t="s">
        <v>371</v>
      </c>
      <c r="C33" s="6" t="s">
        <v>13</v>
      </c>
      <c r="D33" s="7">
        <v>33.6</v>
      </c>
      <c r="E33" s="8"/>
      <c r="F33" s="8">
        <f t="shared" si="1"/>
        <v>23.52</v>
      </c>
      <c r="G33" s="4">
        <f t="shared" si="0"/>
        <v>33</v>
      </c>
      <c r="H33" s="4"/>
    </row>
    <row r="34" spans="1:8" ht="19.5" customHeight="1">
      <c r="A34" s="5">
        <v>20200780</v>
      </c>
      <c r="B34" s="6" t="s">
        <v>372</v>
      </c>
      <c r="C34" s="6" t="s">
        <v>11</v>
      </c>
      <c r="D34" s="7">
        <v>54.4</v>
      </c>
      <c r="E34" s="8"/>
      <c r="F34" s="8">
        <f t="shared" si="1"/>
        <v>38.08</v>
      </c>
      <c r="G34" s="4">
        <f t="shared" si="0"/>
        <v>11</v>
      </c>
      <c r="H34" s="4"/>
    </row>
    <row r="35" spans="1:8" ht="19.5" customHeight="1">
      <c r="A35" s="5">
        <v>20200781</v>
      </c>
      <c r="B35" s="6" t="s">
        <v>373</v>
      </c>
      <c r="C35" s="6" t="s">
        <v>11</v>
      </c>
      <c r="D35" s="7">
        <v>48</v>
      </c>
      <c r="E35" s="8"/>
      <c r="F35" s="8">
        <f t="shared" si="1"/>
        <v>33.599999999999994</v>
      </c>
      <c r="G35" s="4">
        <f t="shared" si="0"/>
        <v>20</v>
      </c>
      <c r="H35" s="4"/>
    </row>
    <row r="36" spans="1:8" ht="19.5" customHeight="1">
      <c r="A36" s="5">
        <v>20200782</v>
      </c>
      <c r="B36" s="6" t="s">
        <v>125</v>
      </c>
      <c r="C36" s="6" t="s">
        <v>13</v>
      </c>
      <c r="D36" s="7">
        <v>61.6</v>
      </c>
      <c r="E36" s="8"/>
      <c r="F36" s="8">
        <f t="shared" si="1"/>
        <v>43.12</v>
      </c>
      <c r="G36" s="4">
        <f t="shared" si="0"/>
        <v>3</v>
      </c>
      <c r="H36" s="4"/>
    </row>
    <row r="37" spans="1:8" ht="19.5" customHeight="1">
      <c r="A37" s="5">
        <v>20200783</v>
      </c>
      <c r="B37" s="6" t="s">
        <v>374</v>
      </c>
      <c r="C37" s="6" t="s">
        <v>11</v>
      </c>
      <c r="D37" s="7">
        <v>29.6</v>
      </c>
      <c r="E37" s="8"/>
      <c r="F37" s="8">
        <f t="shared" si="1"/>
        <v>20.72</v>
      </c>
      <c r="G37" s="4">
        <f t="shared" si="0"/>
        <v>35</v>
      </c>
      <c r="H37" s="4"/>
    </row>
    <row r="38" spans="1:8" ht="19.5" customHeight="1">
      <c r="A38" s="5">
        <v>20200784</v>
      </c>
      <c r="B38" s="6" t="s">
        <v>375</v>
      </c>
      <c r="C38" s="6" t="s">
        <v>11</v>
      </c>
      <c r="D38" s="7">
        <v>68</v>
      </c>
      <c r="E38" s="8"/>
      <c r="F38" s="8">
        <f t="shared" si="1"/>
        <v>47.599999999999994</v>
      </c>
      <c r="G38" s="4">
        <f t="shared" si="0"/>
        <v>1</v>
      </c>
      <c r="H38" s="4" t="s">
        <v>43</v>
      </c>
    </row>
    <row r="39" spans="1:8" ht="19.5" customHeight="1">
      <c r="A39" s="5">
        <v>20200785</v>
      </c>
      <c r="B39" s="6" t="s">
        <v>376</v>
      </c>
      <c r="C39" s="6" t="s">
        <v>13</v>
      </c>
      <c r="D39" s="7">
        <v>40</v>
      </c>
      <c r="E39" s="8"/>
      <c r="F39" s="8">
        <f aca="true" t="shared" si="2" ref="F39:F47">(D39+E39)*0.7</f>
        <v>28</v>
      </c>
      <c r="G39" s="4">
        <f t="shared" si="0"/>
        <v>31</v>
      </c>
      <c r="H39" s="4"/>
    </row>
    <row r="40" spans="1:8" ht="19.5" customHeight="1">
      <c r="A40" s="5">
        <v>20200786</v>
      </c>
      <c r="B40" s="6" t="s">
        <v>377</v>
      </c>
      <c r="C40" s="6" t="s">
        <v>13</v>
      </c>
      <c r="D40" s="7">
        <v>48</v>
      </c>
      <c r="E40" s="8"/>
      <c r="F40" s="8">
        <f t="shared" si="2"/>
        <v>33.599999999999994</v>
      </c>
      <c r="G40" s="4">
        <f t="shared" si="0"/>
        <v>20</v>
      </c>
      <c r="H40" s="4"/>
    </row>
    <row r="41" spans="1:8" ht="19.5" customHeight="1">
      <c r="A41" s="5">
        <v>20200787</v>
      </c>
      <c r="B41" s="6" t="s">
        <v>378</v>
      </c>
      <c r="C41" s="6" t="s">
        <v>11</v>
      </c>
      <c r="D41" s="7">
        <v>33.6</v>
      </c>
      <c r="E41" s="8"/>
      <c r="F41" s="8">
        <f t="shared" si="2"/>
        <v>23.52</v>
      </c>
      <c r="G41" s="4">
        <f t="shared" si="0"/>
        <v>33</v>
      </c>
      <c r="H41" s="4"/>
    </row>
    <row r="42" spans="1:8" ht="19.5" customHeight="1">
      <c r="A42" s="5">
        <v>20200788</v>
      </c>
      <c r="B42" s="6" t="s">
        <v>379</v>
      </c>
      <c r="C42" s="6" t="s">
        <v>11</v>
      </c>
      <c r="D42" s="7">
        <v>40.8</v>
      </c>
      <c r="E42" s="8"/>
      <c r="F42" s="8">
        <f t="shared" si="2"/>
        <v>28.559999999999995</v>
      </c>
      <c r="G42" s="4">
        <f t="shared" si="0"/>
        <v>26</v>
      </c>
      <c r="H42" s="4"/>
    </row>
    <row r="43" spans="1:8" ht="19.5" customHeight="1">
      <c r="A43" s="5">
        <v>20200789</v>
      </c>
      <c r="B43" s="6" t="s">
        <v>380</v>
      </c>
      <c r="C43" s="6" t="s">
        <v>11</v>
      </c>
      <c r="D43" s="7">
        <v>56</v>
      </c>
      <c r="E43" s="8"/>
      <c r="F43" s="8">
        <f t="shared" si="2"/>
        <v>39.199999999999996</v>
      </c>
      <c r="G43" s="4">
        <f t="shared" si="0"/>
        <v>9</v>
      </c>
      <c r="H43" s="4"/>
    </row>
    <row r="44" spans="1:8" ht="19.5" customHeight="1">
      <c r="A44" s="5">
        <v>20200790</v>
      </c>
      <c r="B44" s="6" t="s">
        <v>381</v>
      </c>
      <c r="C44" s="6" t="s">
        <v>13</v>
      </c>
      <c r="D44" s="7">
        <v>60</v>
      </c>
      <c r="E44" s="8"/>
      <c r="F44" s="8">
        <f t="shared" si="2"/>
        <v>42</v>
      </c>
      <c r="G44" s="4">
        <f t="shared" si="0"/>
        <v>5</v>
      </c>
      <c r="H44" s="4"/>
    </row>
    <row r="45" spans="1:8" ht="19.5" customHeight="1">
      <c r="A45" s="5">
        <v>20200791</v>
      </c>
      <c r="B45" s="6" t="s">
        <v>382</v>
      </c>
      <c r="C45" s="6" t="s">
        <v>11</v>
      </c>
      <c r="D45" s="7">
        <v>40.8</v>
      </c>
      <c r="E45" s="8"/>
      <c r="F45" s="8">
        <f t="shared" si="2"/>
        <v>28.559999999999995</v>
      </c>
      <c r="G45" s="4">
        <f t="shared" si="0"/>
        <v>26</v>
      </c>
      <c r="H45" s="4"/>
    </row>
    <row r="46" spans="1:8" ht="19.5" customHeight="1">
      <c r="A46" s="5">
        <v>20200792</v>
      </c>
      <c r="B46" s="6" t="s">
        <v>383</v>
      </c>
      <c r="C46" s="6" t="s">
        <v>11</v>
      </c>
      <c r="D46" s="7">
        <v>40.8</v>
      </c>
      <c r="E46" s="8"/>
      <c r="F46" s="8">
        <f t="shared" si="2"/>
        <v>28.559999999999995</v>
      </c>
      <c r="G46" s="4">
        <f t="shared" si="0"/>
        <v>26</v>
      </c>
      <c r="H46" s="4"/>
    </row>
    <row r="47" spans="1:8" ht="19.5" customHeight="1">
      <c r="A47" s="5">
        <v>20200793</v>
      </c>
      <c r="B47" s="6" t="s">
        <v>384</v>
      </c>
      <c r="C47" s="6" t="s">
        <v>13</v>
      </c>
      <c r="D47" s="7">
        <v>58.4</v>
      </c>
      <c r="E47" s="8"/>
      <c r="F47" s="8">
        <f t="shared" si="2"/>
        <v>40.879999999999995</v>
      </c>
      <c r="G47" s="4">
        <f t="shared" si="0"/>
        <v>6</v>
      </c>
      <c r="H47" s="4"/>
    </row>
    <row r="48" spans="1:8" ht="30" customHeight="1">
      <c r="A48" s="9"/>
      <c r="B48" s="9"/>
      <c r="C48" s="9"/>
      <c r="D48" s="9"/>
      <c r="E48" s="9"/>
      <c r="F48" s="9"/>
      <c r="G48" s="9"/>
      <c r="H48" s="9"/>
    </row>
    <row r="49" spans="1:8" ht="36" customHeight="1">
      <c r="A49" s="10"/>
      <c r="B49" s="10"/>
      <c r="C49" s="10"/>
      <c r="D49" s="10"/>
      <c r="E49" s="10"/>
      <c r="F49" s="10"/>
      <c r="G49" s="10"/>
      <c r="H49" s="10"/>
    </row>
  </sheetData>
  <sheetProtection/>
  <protectedRanges>
    <protectedRange sqref="C4:C40" name="区域1_2_2"/>
  </protectedRanges>
  <mergeCells count="4">
    <mergeCell ref="A1:H1"/>
    <mergeCell ref="A2:H2"/>
    <mergeCell ref="A48:H48"/>
    <mergeCell ref="A49:H49"/>
  </mergeCells>
  <printOptions/>
  <pageMargins left="0.75" right="0.75" top="1" bottom="1" header="0.5" footer="0.5"/>
  <pageSetup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zoomScale="110" zoomScaleNormal="110" zoomScaleSheetLayoutView="10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385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20200794</v>
      </c>
      <c r="B4" s="6" t="s">
        <v>386</v>
      </c>
      <c r="C4" s="6" t="s">
        <v>11</v>
      </c>
      <c r="D4" s="7">
        <v>68.8</v>
      </c>
      <c r="E4" s="8"/>
      <c r="F4" s="8">
        <f>(D4+E4)*0.7</f>
        <v>48.16</v>
      </c>
      <c r="G4" s="4">
        <f>RANK(F4,F$4:F$68,0)</f>
        <v>2</v>
      </c>
      <c r="H4" s="4" t="s">
        <v>43</v>
      </c>
    </row>
    <row r="5" spans="1:8" ht="19.5" customHeight="1">
      <c r="A5" s="5">
        <v>20200795</v>
      </c>
      <c r="B5" s="6" t="s">
        <v>387</v>
      </c>
      <c r="C5" s="6" t="s">
        <v>11</v>
      </c>
      <c r="D5" s="7">
        <v>50.4</v>
      </c>
      <c r="E5" s="8"/>
      <c r="F5" s="8">
        <f>(D5+E5)*0.7</f>
        <v>35.279999999999994</v>
      </c>
      <c r="G5" s="4">
        <f aca="true" t="shared" si="0" ref="G5:G36">RANK(F5,F$4:F$68,0)</f>
        <v>31</v>
      </c>
      <c r="H5" s="4"/>
    </row>
    <row r="6" spans="1:8" ht="19.5" customHeight="1">
      <c r="A6" s="5">
        <v>20200796</v>
      </c>
      <c r="B6" s="6" t="s">
        <v>388</v>
      </c>
      <c r="C6" s="6" t="s">
        <v>11</v>
      </c>
      <c r="D6" s="7">
        <v>43.2</v>
      </c>
      <c r="E6" s="8"/>
      <c r="F6" s="8">
        <f aca="true" t="shared" si="1" ref="F6:F37">(D6+E6)*0.7</f>
        <v>30.24</v>
      </c>
      <c r="G6" s="4">
        <f t="shared" si="0"/>
        <v>44</v>
      </c>
      <c r="H6" s="4"/>
    </row>
    <row r="7" spans="1:8" ht="19.5" customHeight="1">
      <c r="A7" s="5">
        <v>20200797</v>
      </c>
      <c r="B7" s="6" t="s">
        <v>389</v>
      </c>
      <c r="C7" s="6" t="s">
        <v>11</v>
      </c>
      <c r="D7" s="7">
        <v>54.4</v>
      </c>
      <c r="E7" s="8"/>
      <c r="F7" s="8">
        <f t="shared" si="1"/>
        <v>38.08</v>
      </c>
      <c r="G7" s="4">
        <f t="shared" si="0"/>
        <v>21</v>
      </c>
      <c r="H7" s="4"/>
    </row>
    <row r="8" spans="1:8" ht="19.5" customHeight="1">
      <c r="A8" s="5">
        <v>20200798</v>
      </c>
      <c r="B8" s="6" t="s">
        <v>390</v>
      </c>
      <c r="C8" s="6" t="s">
        <v>11</v>
      </c>
      <c r="D8" s="7">
        <v>43.2</v>
      </c>
      <c r="E8" s="8"/>
      <c r="F8" s="8">
        <f t="shared" si="1"/>
        <v>30.24</v>
      </c>
      <c r="G8" s="4">
        <f t="shared" si="0"/>
        <v>44</v>
      </c>
      <c r="H8" s="4"/>
    </row>
    <row r="9" spans="1:8" ht="19.5" customHeight="1">
      <c r="A9" s="5">
        <v>20200799</v>
      </c>
      <c r="B9" s="6" t="s">
        <v>391</v>
      </c>
      <c r="C9" s="6" t="s">
        <v>13</v>
      </c>
      <c r="D9" s="7">
        <v>0</v>
      </c>
      <c r="E9" s="8"/>
      <c r="F9" s="8">
        <f t="shared" si="1"/>
        <v>0</v>
      </c>
      <c r="G9" s="4">
        <f t="shared" si="0"/>
        <v>60</v>
      </c>
      <c r="H9" s="4"/>
    </row>
    <row r="10" spans="1:8" ht="19.5" customHeight="1">
      <c r="A10" s="5">
        <v>20200800</v>
      </c>
      <c r="B10" s="6" t="s">
        <v>392</v>
      </c>
      <c r="C10" s="6" t="s">
        <v>11</v>
      </c>
      <c r="D10" s="7">
        <v>39.2</v>
      </c>
      <c r="E10" s="8"/>
      <c r="F10" s="8">
        <f t="shared" si="1"/>
        <v>27.44</v>
      </c>
      <c r="G10" s="4">
        <f t="shared" si="0"/>
        <v>48</v>
      </c>
      <c r="H10" s="4"/>
    </row>
    <row r="11" spans="1:8" ht="19.5" customHeight="1">
      <c r="A11" s="5">
        <v>20200801</v>
      </c>
      <c r="B11" s="6" t="s">
        <v>393</v>
      </c>
      <c r="C11" s="6" t="s">
        <v>11</v>
      </c>
      <c r="D11" s="7">
        <v>59.2</v>
      </c>
      <c r="E11" s="8"/>
      <c r="F11" s="8">
        <f t="shared" si="1"/>
        <v>41.44</v>
      </c>
      <c r="G11" s="4">
        <f t="shared" si="0"/>
        <v>13</v>
      </c>
      <c r="H11" s="4"/>
    </row>
    <row r="12" spans="1:8" ht="19.5" customHeight="1">
      <c r="A12" s="5">
        <v>20200802</v>
      </c>
      <c r="B12" s="6" t="s">
        <v>394</v>
      </c>
      <c r="C12" s="6" t="s">
        <v>13</v>
      </c>
      <c r="D12" s="7">
        <v>0</v>
      </c>
      <c r="E12" s="8"/>
      <c r="F12" s="8">
        <f t="shared" si="1"/>
        <v>0</v>
      </c>
      <c r="G12" s="4">
        <f t="shared" si="0"/>
        <v>60</v>
      </c>
      <c r="H12" s="4"/>
    </row>
    <row r="13" spans="1:8" ht="19.5" customHeight="1">
      <c r="A13" s="5">
        <v>20200803</v>
      </c>
      <c r="B13" s="6" t="s">
        <v>395</v>
      </c>
      <c r="C13" s="6" t="s">
        <v>13</v>
      </c>
      <c r="D13" s="7">
        <v>34.4</v>
      </c>
      <c r="E13" s="8"/>
      <c r="F13" s="8">
        <f t="shared" si="1"/>
        <v>24.08</v>
      </c>
      <c r="G13" s="4">
        <f t="shared" si="0"/>
        <v>55</v>
      </c>
      <c r="H13" s="4"/>
    </row>
    <row r="14" spans="1:8" ht="19.5" customHeight="1">
      <c r="A14" s="5">
        <v>20200804</v>
      </c>
      <c r="B14" s="6" t="s">
        <v>396</v>
      </c>
      <c r="C14" s="6" t="s">
        <v>13</v>
      </c>
      <c r="D14" s="7">
        <v>58.4</v>
      </c>
      <c r="E14" s="8"/>
      <c r="F14" s="8">
        <f t="shared" si="1"/>
        <v>40.879999999999995</v>
      </c>
      <c r="G14" s="4">
        <f t="shared" si="0"/>
        <v>16</v>
      </c>
      <c r="H14" s="4"/>
    </row>
    <row r="15" spans="1:8" ht="19.5" customHeight="1">
      <c r="A15" s="5">
        <v>20200805</v>
      </c>
      <c r="B15" s="6" t="s">
        <v>397</v>
      </c>
      <c r="C15" s="6" t="s">
        <v>13</v>
      </c>
      <c r="D15" s="7">
        <v>52.8</v>
      </c>
      <c r="E15" s="8"/>
      <c r="F15" s="8">
        <f t="shared" si="1"/>
        <v>36.959999999999994</v>
      </c>
      <c r="G15" s="4">
        <f t="shared" si="0"/>
        <v>26</v>
      </c>
      <c r="H15" s="4"/>
    </row>
    <row r="16" spans="1:8" ht="19.5" customHeight="1">
      <c r="A16" s="5">
        <v>20200806</v>
      </c>
      <c r="B16" s="6" t="s">
        <v>398</v>
      </c>
      <c r="C16" s="6" t="s">
        <v>11</v>
      </c>
      <c r="D16" s="7">
        <v>52</v>
      </c>
      <c r="E16" s="8"/>
      <c r="F16" s="8">
        <f t="shared" si="1"/>
        <v>36.4</v>
      </c>
      <c r="G16" s="4">
        <f t="shared" si="0"/>
        <v>28</v>
      </c>
      <c r="H16" s="4"/>
    </row>
    <row r="17" spans="1:8" ht="19.5" customHeight="1">
      <c r="A17" s="5">
        <v>20200807</v>
      </c>
      <c r="B17" s="6" t="s">
        <v>399</v>
      </c>
      <c r="C17" s="6" t="s">
        <v>13</v>
      </c>
      <c r="D17" s="7">
        <v>48</v>
      </c>
      <c r="E17" s="8"/>
      <c r="F17" s="8">
        <f t="shared" si="1"/>
        <v>33.599999999999994</v>
      </c>
      <c r="G17" s="4">
        <f t="shared" si="0"/>
        <v>38</v>
      </c>
      <c r="H17" s="4"/>
    </row>
    <row r="18" spans="1:8" ht="19.5" customHeight="1">
      <c r="A18" s="5">
        <v>20200808</v>
      </c>
      <c r="B18" s="6" t="s">
        <v>400</v>
      </c>
      <c r="C18" s="6" t="s">
        <v>11</v>
      </c>
      <c r="D18" s="7">
        <v>37.6</v>
      </c>
      <c r="E18" s="8"/>
      <c r="F18" s="8">
        <f t="shared" si="1"/>
        <v>26.32</v>
      </c>
      <c r="G18" s="4">
        <f t="shared" si="0"/>
        <v>51</v>
      </c>
      <c r="H18" s="4"/>
    </row>
    <row r="19" spans="1:8" ht="19.5" customHeight="1">
      <c r="A19" s="5">
        <v>20200809</v>
      </c>
      <c r="B19" s="6" t="s">
        <v>401</v>
      </c>
      <c r="C19" s="6" t="s">
        <v>11</v>
      </c>
      <c r="D19" s="7">
        <v>50.4</v>
      </c>
      <c r="E19" s="8"/>
      <c r="F19" s="8">
        <f t="shared" si="1"/>
        <v>35.279999999999994</v>
      </c>
      <c r="G19" s="4">
        <f t="shared" si="0"/>
        <v>31</v>
      </c>
      <c r="H19" s="4"/>
    </row>
    <row r="20" spans="1:8" ht="19.5" customHeight="1">
      <c r="A20" s="5">
        <v>20200810</v>
      </c>
      <c r="B20" s="6" t="s">
        <v>402</v>
      </c>
      <c r="C20" s="6" t="s">
        <v>13</v>
      </c>
      <c r="D20" s="7">
        <v>44</v>
      </c>
      <c r="E20" s="8"/>
      <c r="F20" s="8">
        <f t="shared" si="1"/>
        <v>30.799999999999997</v>
      </c>
      <c r="G20" s="4">
        <f t="shared" si="0"/>
        <v>43</v>
      </c>
      <c r="H20" s="4"/>
    </row>
    <row r="21" spans="1:8" ht="19.5" customHeight="1">
      <c r="A21" s="5">
        <v>20200811</v>
      </c>
      <c r="B21" s="6" t="s">
        <v>403</v>
      </c>
      <c r="C21" s="6" t="s">
        <v>11</v>
      </c>
      <c r="D21" s="7">
        <v>57.6</v>
      </c>
      <c r="E21" s="8"/>
      <c r="F21" s="8">
        <f t="shared" si="1"/>
        <v>40.32</v>
      </c>
      <c r="G21" s="4">
        <f t="shared" si="0"/>
        <v>17</v>
      </c>
      <c r="H21" s="4"/>
    </row>
    <row r="22" spans="1:8" ht="19.5" customHeight="1">
      <c r="A22" s="5">
        <v>20200812</v>
      </c>
      <c r="B22" s="6" t="s">
        <v>404</v>
      </c>
      <c r="C22" s="6" t="s">
        <v>11</v>
      </c>
      <c r="D22" s="7">
        <v>65.6</v>
      </c>
      <c r="E22" s="8"/>
      <c r="F22" s="8">
        <f t="shared" si="1"/>
        <v>45.919999999999995</v>
      </c>
      <c r="G22" s="4">
        <f t="shared" si="0"/>
        <v>5</v>
      </c>
      <c r="H22" s="4"/>
    </row>
    <row r="23" spans="1:8" ht="19.5" customHeight="1">
      <c r="A23" s="5">
        <v>20200813</v>
      </c>
      <c r="B23" s="6" t="s">
        <v>405</v>
      </c>
      <c r="C23" s="6" t="s">
        <v>11</v>
      </c>
      <c r="D23" s="7">
        <v>62.4</v>
      </c>
      <c r="E23" s="8"/>
      <c r="F23" s="8">
        <f t="shared" si="1"/>
        <v>43.68</v>
      </c>
      <c r="G23" s="4">
        <f t="shared" si="0"/>
        <v>10</v>
      </c>
      <c r="H23" s="4"/>
    </row>
    <row r="24" spans="1:8" ht="19.5" customHeight="1">
      <c r="A24" s="5">
        <v>20200814</v>
      </c>
      <c r="B24" s="6" t="s">
        <v>406</v>
      </c>
      <c r="C24" s="6" t="s">
        <v>11</v>
      </c>
      <c r="D24" s="7">
        <v>54.4</v>
      </c>
      <c r="E24" s="8"/>
      <c r="F24" s="8">
        <f t="shared" si="1"/>
        <v>38.08</v>
      </c>
      <c r="G24" s="4">
        <f t="shared" si="0"/>
        <v>21</v>
      </c>
      <c r="H24" s="4"/>
    </row>
    <row r="25" spans="1:8" ht="19.5" customHeight="1">
      <c r="A25" s="5">
        <v>20200815</v>
      </c>
      <c r="B25" s="6" t="s">
        <v>407</v>
      </c>
      <c r="C25" s="6" t="s">
        <v>13</v>
      </c>
      <c r="D25" s="7">
        <v>30.4</v>
      </c>
      <c r="E25" s="8"/>
      <c r="F25" s="8">
        <f t="shared" si="1"/>
        <v>21.279999999999998</v>
      </c>
      <c r="G25" s="4">
        <f t="shared" si="0"/>
        <v>58</v>
      </c>
      <c r="H25" s="4"/>
    </row>
    <row r="26" spans="1:8" ht="19.5" customHeight="1">
      <c r="A26" s="5">
        <v>20200816</v>
      </c>
      <c r="B26" s="6" t="s">
        <v>408</v>
      </c>
      <c r="C26" s="6" t="s">
        <v>11</v>
      </c>
      <c r="D26" s="7">
        <v>32.8</v>
      </c>
      <c r="E26" s="8"/>
      <c r="F26" s="8">
        <f t="shared" si="1"/>
        <v>22.959999999999997</v>
      </c>
      <c r="G26" s="4">
        <f t="shared" si="0"/>
        <v>56</v>
      </c>
      <c r="H26" s="4"/>
    </row>
    <row r="27" spans="1:8" ht="19.5" customHeight="1">
      <c r="A27" s="5">
        <v>20200817</v>
      </c>
      <c r="B27" s="6" t="s">
        <v>409</v>
      </c>
      <c r="C27" s="6" t="s">
        <v>11</v>
      </c>
      <c r="D27" s="7">
        <v>32.8</v>
      </c>
      <c r="E27" s="8"/>
      <c r="F27" s="8">
        <f t="shared" si="1"/>
        <v>22.959999999999997</v>
      </c>
      <c r="G27" s="4">
        <f t="shared" si="0"/>
        <v>56</v>
      </c>
      <c r="H27" s="4"/>
    </row>
    <row r="28" spans="1:8" ht="19.5" customHeight="1">
      <c r="A28" s="5">
        <v>20200818</v>
      </c>
      <c r="B28" s="6" t="s">
        <v>410</v>
      </c>
      <c r="C28" s="6" t="s">
        <v>11</v>
      </c>
      <c r="D28" s="7">
        <v>59.2</v>
      </c>
      <c r="E28" s="8"/>
      <c r="F28" s="8">
        <f t="shared" si="1"/>
        <v>41.44</v>
      </c>
      <c r="G28" s="4">
        <f t="shared" si="0"/>
        <v>13</v>
      </c>
      <c r="H28" s="4"/>
    </row>
    <row r="29" spans="1:8" ht="19.5" customHeight="1">
      <c r="A29" s="5">
        <v>20200819</v>
      </c>
      <c r="B29" s="6" t="s">
        <v>411</v>
      </c>
      <c r="C29" s="6" t="s">
        <v>11</v>
      </c>
      <c r="D29" s="7">
        <v>0</v>
      </c>
      <c r="E29" s="8"/>
      <c r="F29" s="8">
        <f t="shared" si="1"/>
        <v>0</v>
      </c>
      <c r="G29" s="4">
        <f t="shared" si="0"/>
        <v>60</v>
      </c>
      <c r="H29" s="4"/>
    </row>
    <row r="30" spans="1:8" ht="19.5" customHeight="1">
      <c r="A30" s="5">
        <v>20200820</v>
      </c>
      <c r="B30" s="6" t="s">
        <v>412</v>
      </c>
      <c r="C30" s="6" t="s">
        <v>11</v>
      </c>
      <c r="D30" s="7">
        <v>39.2</v>
      </c>
      <c r="E30" s="8"/>
      <c r="F30" s="8">
        <f t="shared" si="1"/>
        <v>27.44</v>
      </c>
      <c r="G30" s="4">
        <f t="shared" si="0"/>
        <v>48</v>
      </c>
      <c r="H30" s="4"/>
    </row>
    <row r="31" spans="1:8" ht="19.5" customHeight="1">
      <c r="A31" s="5">
        <v>20200821</v>
      </c>
      <c r="B31" s="6" t="s">
        <v>413</v>
      </c>
      <c r="C31" s="6" t="s">
        <v>11</v>
      </c>
      <c r="D31" s="7">
        <v>68</v>
      </c>
      <c r="E31" s="8"/>
      <c r="F31" s="8">
        <f t="shared" si="1"/>
        <v>47.599999999999994</v>
      </c>
      <c r="G31" s="4">
        <f t="shared" si="0"/>
        <v>3</v>
      </c>
      <c r="H31" s="4"/>
    </row>
    <row r="32" spans="1:8" ht="19.5" customHeight="1">
      <c r="A32" s="5">
        <v>20200822</v>
      </c>
      <c r="B32" s="6" t="s">
        <v>414</v>
      </c>
      <c r="C32" s="6" t="s">
        <v>11</v>
      </c>
      <c r="D32" s="7">
        <v>0</v>
      </c>
      <c r="E32" s="8"/>
      <c r="F32" s="8">
        <f t="shared" si="1"/>
        <v>0</v>
      </c>
      <c r="G32" s="4">
        <f t="shared" si="0"/>
        <v>60</v>
      </c>
      <c r="H32" s="4"/>
    </row>
    <row r="33" spans="1:8" ht="19.5" customHeight="1">
      <c r="A33" s="5">
        <v>20200823</v>
      </c>
      <c r="B33" s="6" t="s">
        <v>415</v>
      </c>
      <c r="C33" s="6" t="s">
        <v>13</v>
      </c>
      <c r="D33" s="7">
        <v>48.8</v>
      </c>
      <c r="E33" s="8"/>
      <c r="F33" s="8">
        <f t="shared" si="1"/>
        <v>34.16</v>
      </c>
      <c r="G33" s="4">
        <f t="shared" si="0"/>
        <v>36</v>
      </c>
      <c r="H33" s="4"/>
    </row>
    <row r="34" spans="1:8" ht="19.5" customHeight="1">
      <c r="A34" s="5">
        <v>20200824</v>
      </c>
      <c r="B34" s="6" t="s">
        <v>416</v>
      </c>
      <c r="C34" s="6" t="s">
        <v>11</v>
      </c>
      <c r="D34" s="7">
        <v>52.8</v>
      </c>
      <c r="E34" s="8">
        <v>10</v>
      </c>
      <c r="F34" s="8">
        <f t="shared" si="1"/>
        <v>43.959999999999994</v>
      </c>
      <c r="G34" s="4">
        <f t="shared" si="0"/>
        <v>9</v>
      </c>
      <c r="H34" s="4"/>
    </row>
    <row r="35" spans="1:8" ht="19.5" customHeight="1">
      <c r="A35" s="5">
        <v>20200825</v>
      </c>
      <c r="B35" s="6" t="s">
        <v>417</v>
      </c>
      <c r="C35" s="6" t="s">
        <v>11</v>
      </c>
      <c r="D35" s="7">
        <v>66.4</v>
      </c>
      <c r="E35" s="8"/>
      <c r="F35" s="8">
        <f t="shared" si="1"/>
        <v>46.480000000000004</v>
      </c>
      <c r="G35" s="4">
        <f t="shared" si="0"/>
        <v>4</v>
      </c>
      <c r="H35" s="4"/>
    </row>
    <row r="36" spans="1:8" ht="19.5" customHeight="1">
      <c r="A36" s="5">
        <v>20200826</v>
      </c>
      <c r="B36" s="6" t="s">
        <v>418</v>
      </c>
      <c r="C36" s="6" t="s">
        <v>11</v>
      </c>
      <c r="D36" s="7">
        <v>52</v>
      </c>
      <c r="E36" s="8">
        <v>12</v>
      </c>
      <c r="F36" s="8">
        <f t="shared" si="1"/>
        <v>44.8</v>
      </c>
      <c r="G36" s="4">
        <f t="shared" si="0"/>
        <v>7</v>
      </c>
      <c r="H36" s="4"/>
    </row>
    <row r="37" spans="1:8" ht="19.5" customHeight="1">
      <c r="A37" s="5">
        <v>20200827</v>
      </c>
      <c r="B37" s="6" t="s">
        <v>419</v>
      </c>
      <c r="C37" s="6" t="s">
        <v>11</v>
      </c>
      <c r="D37" s="7">
        <v>50.4</v>
      </c>
      <c r="E37" s="8"/>
      <c r="F37" s="8">
        <f t="shared" si="1"/>
        <v>35.279999999999994</v>
      </c>
      <c r="G37" s="4">
        <f aca="true" t="shared" si="2" ref="G37:G68">RANK(F37,F$4:F$68,0)</f>
        <v>31</v>
      </c>
      <c r="H37" s="4"/>
    </row>
    <row r="38" spans="1:8" ht="19.5" customHeight="1">
      <c r="A38" s="5">
        <v>20200828</v>
      </c>
      <c r="B38" s="6" t="s">
        <v>420</v>
      </c>
      <c r="C38" s="6" t="s">
        <v>11</v>
      </c>
      <c r="D38" s="7">
        <v>62.4</v>
      </c>
      <c r="E38" s="8"/>
      <c r="F38" s="8">
        <f aca="true" t="shared" si="3" ref="F38:F59">(D38+E38)*0.7</f>
        <v>43.68</v>
      </c>
      <c r="G38" s="4">
        <f t="shared" si="2"/>
        <v>10</v>
      </c>
      <c r="H38" s="4"/>
    </row>
    <row r="39" spans="1:8" ht="19.5" customHeight="1">
      <c r="A39" s="5">
        <v>20200829</v>
      </c>
      <c r="B39" s="6" t="s">
        <v>421</v>
      </c>
      <c r="C39" s="6" t="s">
        <v>13</v>
      </c>
      <c r="D39" s="7">
        <v>50.4</v>
      </c>
      <c r="E39" s="8"/>
      <c r="F39" s="8">
        <f t="shared" si="3"/>
        <v>35.279999999999994</v>
      </c>
      <c r="G39" s="4">
        <f t="shared" si="2"/>
        <v>31</v>
      </c>
      <c r="H39" s="4"/>
    </row>
    <row r="40" spans="1:8" ht="19.5" customHeight="1">
      <c r="A40" s="5">
        <v>20200830</v>
      </c>
      <c r="B40" s="6" t="s">
        <v>422</v>
      </c>
      <c r="C40" s="6" t="s">
        <v>11</v>
      </c>
      <c r="D40" s="7">
        <v>44.8</v>
      </c>
      <c r="E40" s="8"/>
      <c r="F40" s="8">
        <f t="shared" si="3"/>
        <v>31.359999999999996</v>
      </c>
      <c r="G40" s="4">
        <f t="shared" si="2"/>
        <v>41</v>
      </c>
      <c r="H40" s="4"/>
    </row>
    <row r="41" spans="1:8" ht="19.5" customHeight="1">
      <c r="A41" s="5">
        <v>20200831</v>
      </c>
      <c r="B41" s="6" t="s">
        <v>423</v>
      </c>
      <c r="C41" s="6" t="s">
        <v>13</v>
      </c>
      <c r="D41" s="7">
        <v>52.8</v>
      </c>
      <c r="E41" s="8"/>
      <c r="F41" s="8">
        <f t="shared" si="3"/>
        <v>36.959999999999994</v>
      </c>
      <c r="G41" s="4">
        <f t="shared" si="2"/>
        <v>26</v>
      </c>
      <c r="H41" s="4"/>
    </row>
    <row r="42" spans="1:8" ht="19.5" customHeight="1">
      <c r="A42" s="5">
        <v>20200832</v>
      </c>
      <c r="B42" s="6" t="s">
        <v>424</v>
      </c>
      <c r="C42" s="6" t="s">
        <v>11</v>
      </c>
      <c r="D42" s="7">
        <v>0</v>
      </c>
      <c r="E42" s="8"/>
      <c r="F42" s="8">
        <f t="shared" si="3"/>
        <v>0</v>
      </c>
      <c r="G42" s="4">
        <f t="shared" si="2"/>
        <v>60</v>
      </c>
      <c r="H42" s="4"/>
    </row>
    <row r="43" spans="1:8" ht="19.5" customHeight="1">
      <c r="A43" s="5">
        <v>20200833</v>
      </c>
      <c r="B43" s="6" t="s">
        <v>425</v>
      </c>
      <c r="C43" s="6" t="s">
        <v>13</v>
      </c>
      <c r="D43" s="7">
        <v>46.4</v>
      </c>
      <c r="E43" s="8"/>
      <c r="F43" s="8">
        <f t="shared" si="3"/>
        <v>32.48</v>
      </c>
      <c r="G43" s="4">
        <f t="shared" si="2"/>
        <v>39</v>
      </c>
      <c r="H43" s="4"/>
    </row>
    <row r="44" spans="1:8" ht="19.5" customHeight="1">
      <c r="A44" s="5">
        <v>20200834</v>
      </c>
      <c r="B44" s="6" t="s">
        <v>19</v>
      </c>
      <c r="C44" s="6" t="s">
        <v>13</v>
      </c>
      <c r="D44" s="7">
        <v>42.4</v>
      </c>
      <c r="E44" s="8"/>
      <c r="F44" s="8">
        <f t="shared" si="3"/>
        <v>29.679999999999996</v>
      </c>
      <c r="G44" s="4">
        <f t="shared" si="2"/>
        <v>46</v>
      </c>
      <c r="H44" s="4"/>
    </row>
    <row r="45" spans="1:8" ht="19.5" customHeight="1">
      <c r="A45" s="5">
        <v>20200835</v>
      </c>
      <c r="B45" s="6" t="s">
        <v>426</v>
      </c>
      <c r="C45" s="6" t="s">
        <v>11</v>
      </c>
      <c r="D45" s="7">
        <v>52</v>
      </c>
      <c r="E45" s="8"/>
      <c r="F45" s="8">
        <f t="shared" si="3"/>
        <v>36.4</v>
      </c>
      <c r="G45" s="4">
        <f t="shared" si="2"/>
        <v>28</v>
      </c>
      <c r="H45" s="4"/>
    </row>
    <row r="46" spans="1:8" ht="19.5" customHeight="1">
      <c r="A46" s="5">
        <v>20200836</v>
      </c>
      <c r="B46" s="6" t="s">
        <v>427</v>
      </c>
      <c r="C46" s="6" t="s">
        <v>13</v>
      </c>
      <c r="D46" s="7">
        <v>52</v>
      </c>
      <c r="E46" s="8"/>
      <c r="F46" s="8">
        <f t="shared" si="3"/>
        <v>36.4</v>
      </c>
      <c r="G46" s="4">
        <f t="shared" si="2"/>
        <v>28</v>
      </c>
      <c r="H46" s="4"/>
    </row>
    <row r="47" spans="1:8" ht="19.5" customHeight="1">
      <c r="A47" s="5">
        <v>20200837</v>
      </c>
      <c r="B47" s="6" t="s">
        <v>428</v>
      </c>
      <c r="C47" s="6" t="s">
        <v>11</v>
      </c>
      <c r="D47" s="7">
        <v>36</v>
      </c>
      <c r="E47" s="8"/>
      <c r="F47" s="8">
        <f t="shared" si="3"/>
        <v>25.2</v>
      </c>
      <c r="G47" s="4">
        <f t="shared" si="2"/>
        <v>54</v>
      </c>
      <c r="H47" s="4"/>
    </row>
    <row r="48" spans="1:8" ht="19.5" customHeight="1">
      <c r="A48" s="5">
        <v>20200838</v>
      </c>
      <c r="B48" s="6" t="s">
        <v>429</v>
      </c>
      <c r="C48" s="6" t="s">
        <v>11</v>
      </c>
      <c r="D48" s="7">
        <v>63.2</v>
      </c>
      <c r="E48" s="8"/>
      <c r="F48" s="8">
        <f t="shared" si="3"/>
        <v>44.24</v>
      </c>
      <c r="G48" s="4">
        <f t="shared" si="2"/>
        <v>8</v>
      </c>
      <c r="H48" s="4"/>
    </row>
    <row r="49" spans="1:8" ht="19.5" customHeight="1">
      <c r="A49" s="5">
        <v>20200839</v>
      </c>
      <c r="B49" s="6" t="s">
        <v>430</v>
      </c>
      <c r="C49" s="6" t="s">
        <v>11</v>
      </c>
      <c r="D49" s="7">
        <v>55.2</v>
      </c>
      <c r="E49" s="8"/>
      <c r="F49" s="8">
        <f t="shared" si="3"/>
        <v>38.64</v>
      </c>
      <c r="G49" s="4">
        <f t="shared" si="2"/>
        <v>19</v>
      </c>
      <c r="H49" s="4"/>
    </row>
    <row r="50" spans="1:8" ht="19.5" customHeight="1">
      <c r="A50" s="5">
        <v>20200840</v>
      </c>
      <c r="B50" s="6" t="s">
        <v>431</v>
      </c>
      <c r="C50" s="6" t="s">
        <v>11</v>
      </c>
      <c r="D50" s="7">
        <v>36.8</v>
      </c>
      <c r="E50" s="8"/>
      <c r="F50" s="8">
        <f t="shared" si="3"/>
        <v>25.759999999999998</v>
      </c>
      <c r="G50" s="4">
        <f t="shared" si="2"/>
        <v>53</v>
      </c>
      <c r="H50" s="4"/>
    </row>
    <row r="51" spans="1:8" ht="19.5" customHeight="1">
      <c r="A51" s="5">
        <v>20200841</v>
      </c>
      <c r="B51" s="6" t="s">
        <v>432</v>
      </c>
      <c r="C51" s="6" t="s">
        <v>11</v>
      </c>
      <c r="D51" s="7">
        <v>53.6</v>
      </c>
      <c r="E51" s="8"/>
      <c r="F51" s="8">
        <f t="shared" si="3"/>
        <v>37.519999999999996</v>
      </c>
      <c r="G51" s="4">
        <f t="shared" si="2"/>
        <v>24</v>
      </c>
      <c r="H51" s="4"/>
    </row>
    <row r="52" spans="1:8" ht="19.5" customHeight="1">
      <c r="A52" s="5">
        <v>20200842</v>
      </c>
      <c r="B52" s="6" t="s">
        <v>433</v>
      </c>
      <c r="C52" s="6" t="s">
        <v>11</v>
      </c>
      <c r="D52" s="7">
        <v>57.6</v>
      </c>
      <c r="E52" s="8"/>
      <c r="F52" s="8">
        <f t="shared" si="3"/>
        <v>40.32</v>
      </c>
      <c r="G52" s="4">
        <f t="shared" si="2"/>
        <v>17</v>
      </c>
      <c r="H52" s="4"/>
    </row>
    <row r="53" spans="1:8" ht="19.5" customHeight="1">
      <c r="A53" s="5">
        <v>20200843</v>
      </c>
      <c r="B53" s="6" t="s">
        <v>434</v>
      </c>
      <c r="C53" s="6" t="s">
        <v>11</v>
      </c>
      <c r="D53" s="7">
        <v>37.6</v>
      </c>
      <c r="E53" s="8"/>
      <c r="F53" s="8">
        <f t="shared" si="3"/>
        <v>26.32</v>
      </c>
      <c r="G53" s="4">
        <f t="shared" si="2"/>
        <v>51</v>
      </c>
      <c r="H53" s="4"/>
    </row>
    <row r="54" spans="1:8" ht="19.5" customHeight="1">
      <c r="A54" s="5">
        <v>20200844</v>
      </c>
      <c r="B54" s="6" t="s">
        <v>435</v>
      </c>
      <c r="C54" s="6" t="s">
        <v>11</v>
      </c>
      <c r="D54" s="7">
        <v>62.4</v>
      </c>
      <c r="E54" s="8"/>
      <c r="F54" s="8">
        <f t="shared" si="3"/>
        <v>43.68</v>
      </c>
      <c r="G54" s="4">
        <f t="shared" si="2"/>
        <v>10</v>
      </c>
      <c r="H54" s="4"/>
    </row>
    <row r="55" spans="1:8" ht="19.5" customHeight="1">
      <c r="A55" s="5">
        <v>20200845</v>
      </c>
      <c r="B55" s="6" t="s">
        <v>436</v>
      </c>
      <c r="C55" s="6" t="s">
        <v>11</v>
      </c>
      <c r="D55" s="7">
        <v>44.8</v>
      </c>
      <c r="E55" s="8"/>
      <c r="F55" s="8">
        <f t="shared" si="3"/>
        <v>31.359999999999996</v>
      </c>
      <c r="G55" s="4">
        <f t="shared" si="2"/>
        <v>41</v>
      </c>
      <c r="H55" s="4"/>
    </row>
    <row r="56" spans="1:8" ht="19.5" customHeight="1">
      <c r="A56" s="5">
        <v>20200846</v>
      </c>
      <c r="B56" s="6" t="s">
        <v>437</v>
      </c>
      <c r="C56" s="6" t="s">
        <v>11</v>
      </c>
      <c r="D56" s="7">
        <v>55.2</v>
      </c>
      <c r="E56" s="8"/>
      <c r="F56" s="8">
        <f t="shared" si="3"/>
        <v>38.64</v>
      </c>
      <c r="G56" s="4">
        <f t="shared" si="2"/>
        <v>19</v>
      </c>
      <c r="H56" s="4"/>
    </row>
    <row r="57" spans="1:8" ht="19.5" customHeight="1">
      <c r="A57" s="5">
        <v>20200847</v>
      </c>
      <c r="B57" s="6" t="s">
        <v>438</v>
      </c>
      <c r="C57" s="6" t="s">
        <v>11</v>
      </c>
      <c r="D57" s="7">
        <v>40.8</v>
      </c>
      <c r="E57" s="8"/>
      <c r="F57" s="8">
        <f t="shared" si="3"/>
        <v>28.559999999999995</v>
      </c>
      <c r="G57" s="4">
        <f t="shared" si="2"/>
        <v>47</v>
      </c>
      <c r="H57" s="4"/>
    </row>
    <row r="58" spans="1:8" ht="19.5" customHeight="1">
      <c r="A58" s="5">
        <v>20200848</v>
      </c>
      <c r="B58" s="6" t="s">
        <v>439</v>
      </c>
      <c r="C58" s="6" t="s">
        <v>13</v>
      </c>
      <c r="D58" s="7">
        <v>24</v>
      </c>
      <c r="E58" s="8"/>
      <c r="F58" s="8">
        <f t="shared" si="3"/>
        <v>16.799999999999997</v>
      </c>
      <c r="G58" s="4">
        <f t="shared" si="2"/>
        <v>59</v>
      </c>
      <c r="H58" s="4"/>
    </row>
    <row r="59" spans="1:8" ht="19.5" customHeight="1">
      <c r="A59" s="5">
        <v>20200849</v>
      </c>
      <c r="B59" s="6" t="s">
        <v>440</v>
      </c>
      <c r="C59" s="6" t="s">
        <v>13</v>
      </c>
      <c r="D59" s="7">
        <v>53.6</v>
      </c>
      <c r="E59" s="8"/>
      <c r="F59" s="8">
        <f t="shared" si="3"/>
        <v>37.519999999999996</v>
      </c>
      <c r="G59" s="4">
        <f t="shared" si="2"/>
        <v>24</v>
      </c>
      <c r="H59" s="4"/>
    </row>
    <row r="60" spans="1:8" ht="19.5" customHeight="1">
      <c r="A60" s="5">
        <v>20200850</v>
      </c>
      <c r="B60" s="6" t="s">
        <v>441</v>
      </c>
      <c r="C60" s="6" t="s">
        <v>11</v>
      </c>
      <c r="D60" s="7">
        <v>38.4</v>
      </c>
      <c r="E60" s="8"/>
      <c r="F60" s="8">
        <f aca="true" t="shared" si="4" ref="F60:F68">(D60+E60)*0.7</f>
        <v>26.88</v>
      </c>
      <c r="G60" s="4">
        <f t="shared" si="2"/>
        <v>50</v>
      </c>
      <c r="H60" s="4"/>
    </row>
    <row r="61" spans="1:8" ht="19.5" customHeight="1">
      <c r="A61" s="5">
        <v>20200851</v>
      </c>
      <c r="B61" s="6" t="s">
        <v>442</v>
      </c>
      <c r="C61" s="6" t="s">
        <v>11</v>
      </c>
      <c r="D61" s="7">
        <v>71.2</v>
      </c>
      <c r="E61" s="8"/>
      <c r="F61" s="8">
        <f t="shared" si="4"/>
        <v>49.839999999999996</v>
      </c>
      <c r="G61" s="4">
        <f t="shared" si="2"/>
        <v>1</v>
      </c>
      <c r="H61" s="4" t="s">
        <v>43</v>
      </c>
    </row>
    <row r="62" spans="1:8" ht="19.5" customHeight="1">
      <c r="A62" s="5">
        <v>20200852</v>
      </c>
      <c r="B62" s="6" t="s">
        <v>443</v>
      </c>
      <c r="C62" s="6" t="s">
        <v>11</v>
      </c>
      <c r="D62" s="7">
        <v>0</v>
      </c>
      <c r="E62" s="8"/>
      <c r="F62" s="8">
        <f t="shared" si="4"/>
        <v>0</v>
      </c>
      <c r="G62" s="4">
        <f t="shared" si="2"/>
        <v>60</v>
      </c>
      <c r="H62" s="4"/>
    </row>
    <row r="63" spans="1:8" ht="19.5" customHeight="1">
      <c r="A63" s="5">
        <v>20200853</v>
      </c>
      <c r="B63" s="6" t="s">
        <v>444</v>
      </c>
      <c r="C63" s="6" t="s">
        <v>11</v>
      </c>
      <c r="D63" s="7">
        <v>54.4</v>
      </c>
      <c r="E63" s="8"/>
      <c r="F63" s="8">
        <f t="shared" si="4"/>
        <v>38.08</v>
      </c>
      <c r="G63" s="4">
        <f t="shared" si="2"/>
        <v>21</v>
      </c>
      <c r="H63" s="4"/>
    </row>
    <row r="64" spans="1:8" ht="19.5" customHeight="1">
      <c r="A64" s="5">
        <v>20200854</v>
      </c>
      <c r="B64" s="6" t="s">
        <v>445</v>
      </c>
      <c r="C64" s="6" t="s">
        <v>11</v>
      </c>
      <c r="D64" s="7">
        <v>50.4</v>
      </c>
      <c r="E64" s="8"/>
      <c r="F64" s="8">
        <f t="shared" si="4"/>
        <v>35.279999999999994</v>
      </c>
      <c r="G64" s="4">
        <f t="shared" si="2"/>
        <v>31</v>
      </c>
      <c r="H64" s="4"/>
    </row>
    <row r="65" spans="1:8" ht="19.5" customHeight="1">
      <c r="A65" s="5">
        <v>20200855</v>
      </c>
      <c r="B65" s="6" t="s">
        <v>446</v>
      </c>
      <c r="C65" s="6" t="s">
        <v>11</v>
      </c>
      <c r="D65" s="7">
        <v>48.8</v>
      </c>
      <c r="E65" s="8"/>
      <c r="F65" s="8">
        <f t="shared" si="4"/>
        <v>34.16</v>
      </c>
      <c r="G65" s="4">
        <f t="shared" si="2"/>
        <v>36</v>
      </c>
      <c r="H65" s="4"/>
    </row>
    <row r="66" spans="1:8" ht="19.5" customHeight="1">
      <c r="A66" s="5">
        <v>20200856</v>
      </c>
      <c r="B66" s="6" t="s">
        <v>447</v>
      </c>
      <c r="C66" s="6" t="s">
        <v>11</v>
      </c>
      <c r="D66" s="7">
        <v>54.4</v>
      </c>
      <c r="E66" s="8">
        <v>10</v>
      </c>
      <c r="F66" s="8">
        <f t="shared" si="4"/>
        <v>45.08</v>
      </c>
      <c r="G66" s="4">
        <f t="shared" si="2"/>
        <v>6</v>
      </c>
      <c r="H66" s="4"/>
    </row>
    <row r="67" spans="1:8" ht="19.5" customHeight="1">
      <c r="A67" s="5">
        <v>20200857</v>
      </c>
      <c r="B67" s="6" t="s">
        <v>448</v>
      </c>
      <c r="C67" s="6" t="s">
        <v>11</v>
      </c>
      <c r="D67" s="7">
        <v>59.2</v>
      </c>
      <c r="E67" s="8"/>
      <c r="F67" s="8">
        <f t="shared" si="4"/>
        <v>41.44</v>
      </c>
      <c r="G67" s="4">
        <f t="shared" si="2"/>
        <v>13</v>
      </c>
      <c r="H67" s="4"/>
    </row>
    <row r="68" spans="1:8" ht="19.5" customHeight="1">
      <c r="A68" s="5">
        <v>20200858</v>
      </c>
      <c r="B68" s="6" t="s">
        <v>449</v>
      </c>
      <c r="C68" s="6" t="s">
        <v>13</v>
      </c>
      <c r="D68" s="7">
        <v>45.6</v>
      </c>
      <c r="E68" s="8"/>
      <c r="F68" s="8">
        <f t="shared" si="4"/>
        <v>31.919999999999998</v>
      </c>
      <c r="G68" s="4">
        <f t="shared" si="2"/>
        <v>40</v>
      </c>
      <c r="H68" s="4"/>
    </row>
    <row r="69" spans="1:8" ht="30" customHeight="1">
      <c r="A69" s="9"/>
      <c r="B69" s="9"/>
      <c r="C69" s="9"/>
      <c r="D69" s="9"/>
      <c r="E69" s="9"/>
      <c r="F69" s="9"/>
      <c r="G69" s="9"/>
      <c r="H69" s="9"/>
    </row>
    <row r="70" spans="1:8" ht="36" customHeight="1">
      <c r="A70" s="10"/>
      <c r="B70" s="10"/>
      <c r="C70" s="10"/>
      <c r="D70" s="10"/>
      <c r="E70" s="10"/>
      <c r="F70" s="10"/>
      <c r="G70" s="10"/>
      <c r="H70" s="10"/>
    </row>
  </sheetData>
  <sheetProtection/>
  <protectedRanges>
    <protectedRange sqref="C4:C61" name="区域1_2_2"/>
  </protectedRanges>
  <mergeCells count="4">
    <mergeCell ref="A1:H1"/>
    <mergeCell ref="A2:H2"/>
    <mergeCell ref="A69:H69"/>
    <mergeCell ref="A70:H70"/>
  </mergeCells>
  <printOptions/>
  <pageMargins left="0.75" right="0.75" top="1" bottom="1" header="0.5" footer="0.5"/>
  <pageSetup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59"/>
  <sheetViews>
    <sheetView zoomScale="110" zoomScaleNormal="110" zoomScaleSheetLayoutView="10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450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20200859</v>
      </c>
      <c r="B4" s="6" t="s">
        <v>451</v>
      </c>
      <c r="C4" s="6" t="s">
        <v>13</v>
      </c>
      <c r="D4" s="7">
        <v>37.6</v>
      </c>
      <c r="E4" s="8"/>
      <c r="F4" s="8">
        <f>(D4+E4)*0.7</f>
        <v>26.32</v>
      </c>
      <c r="G4" s="4">
        <f>RANK(F4,F$4:F$58,0)</f>
        <v>51</v>
      </c>
      <c r="H4" s="4"/>
    </row>
    <row r="5" spans="1:8" ht="19.5" customHeight="1">
      <c r="A5" s="5">
        <v>20200860</v>
      </c>
      <c r="B5" s="6" t="s">
        <v>452</v>
      </c>
      <c r="C5" s="6" t="s">
        <v>13</v>
      </c>
      <c r="D5" s="7">
        <v>48.8</v>
      </c>
      <c r="E5" s="8"/>
      <c r="F5" s="8">
        <f>(D5+E5)*0.7</f>
        <v>34.16</v>
      </c>
      <c r="G5" s="4">
        <f aca="true" t="shared" si="0" ref="G5:G36">RANK(F5,F$4:F$58,0)</f>
        <v>37</v>
      </c>
      <c r="H5" s="4"/>
    </row>
    <row r="6" spans="1:8" ht="19.5" customHeight="1">
      <c r="A6" s="5">
        <v>20200861</v>
      </c>
      <c r="B6" s="6" t="s">
        <v>453</v>
      </c>
      <c r="C6" s="6" t="s">
        <v>13</v>
      </c>
      <c r="D6" s="7">
        <v>50.4</v>
      </c>
      <c r="E6" s="8"/>
      <c r="F6" s="8">
        <f>(D6+E6)*0.7</f>
        <v>35.279999999999994</v>
      </c>
      <c r="G6" s="4">
        <f t="shared" si="0"/>
        <v>33</v>
      </c>
      <c r="H6" s="4"/>
    </row>
    <row r="7" spans="1:8" ht="19.5" customHeight="1">
      <c r="A7" s="5">
        <v>20200862</v>
      </c>
      <c r="B7" s="6" t="s">
        <v>454</v>
      </c>
      <c r="C7" s="6" t="s">
        <v>13</v>
      </c>
      <c r="D7" s="7">
        <v>53.6</v>
      </c>
      <c r="E7" s="8"/>
      <c r="F7" s="8">
        <f>(D7+E7)*0.7</f>
        <v>37.519999999999996</v>
      </c>
      <c r="G7" s="4">
        <f t="shared" si="0"/>
        <v>19</v>
      </c>
      <c r="H7" s="4"/>
    </row>
    <row r="8" spans="1:8" ht="19.5" customHeight="1">
      <c r="A8" s="5">
        <v>20200863</v>
      </c>
      <c r="B8" s="6" t="s">
        <v>455</v>
      </c>
      <c r="C8" s="6" t="s">
        <v>13</v>
      </c>
      <c r="D8" s="7">
        <v>48</v>
      </c>
      <c r="E8" s="8"/>
      <c r="F8" s="8">
        <f>(D8+E8)*0.7</f>
        <v>33.599999999999994</v>
      </c>
      <c r="G8" s="4">
        <f t="shared" si="0"/>
        <v>38</v>
      </c>
      <c r="H8" s="4"/>
    </row>
    <row r="9" spans="1:8" ht="19.5" customHeight="1">
      <c r="A9" s="5">
        <v>20200864</v>
      </c>
      <c r="B9" s="6" t="s">
        <v>456</v>
      </c>
      <c r="C9" s="6" t="s">
        <v>13</v>
      </c>
      <c r="D9" s="7">
        <v>51.2</v>
      </c>
      <c r="E9" s="8"/>
      <c r="F9" s="8">
        <f aca="true" t="shared" si="1" ref="F9:F51">(D9+E9)*0.7</f>
        <v>35.839999999999996</v>
      </c>
      <c r="G9" s="4">
        <f t="shared" si="0"/>
        <v>31</v>
      </c>
      <c r="H9" s="4"/>
    </row>
    <row r="10" spans="1:8" ht="19.5" customHeight="1">
      <c r="A10" s="5">
        <v>20200865</v>
      </c>
      <c r="B10" s="6" t="s">
        <v>457</v>
      </c>
      <c r="C10" s="6" t="s">
        <v>13</v>
      </c>
      <c r="D10" s="7">
        <v>56.8</v>
      </c>
      <c r="E10" s="8">
        <v>10</v>
      </c>
      <c r="F10" s="8">
        <f t="shared" si="1"/>
        <v>46.76</v>
      </c>
      <c r="G10" s="4">
        <f t="shared" si="0"/>
        <v>4</v>
      </c>
      <c r="H10" s="4"/>
    </row>
    <row r="11" spans="1:8" ht="19.5" customHeight="1">
      <c r="A11" s="5">
        <v>20200866</v>
      </c>
      <c r="B11" s="6" t="s">
        <v>202</v>
      </c>
      <c r="C11" s="6" t="s">
        <v>13</v>
      </c>
      <c r="D11" s="7">
        <v>63.2</v>
      </c>
      <c r="E11" s="8"/>
      <c r="F11" s="8">
        <f t="shared" si="1"/>
        <v>44.24</v>
      </c>
      <c r="G11" s="4">
        <f t="shared" si="0"/>
        <v>6</v>
      </c>
      <c r="H11" s="4"/>
    </row>
    <row r="12" spans="1:8" ht="19.5" customHeight="1">
      <c r="A12" s="5">
        <v>20200867</v>
      </c>
      <c r="B12" s="6" t="s">
        <v>458</v>
      </c>
      <c r="C12" s="6" t="s">
        <v>13</v>
      </c>
      <c r="D12" s="7">
        <v>57.6</v>
      </c>
      <c r="E12" s="8"/>
      <c r="F12" s="8">
        <f t="shared" si="1"/>
        <v>40.32</v>
      </c>
      <c r="G12" s="4">
        <f t="shared" si="0"/>
        <v>14</v>
      </c>
      <c r="H12" s="4"/>
    </row>
    <row r="13" spans="1:8" ht="19.5" customHeight="1">
      <c r="A13" s="5">
        <v>20200868</v>
      </c>
      <c r="B13" s="6" t="s">
        <v>459</v>
      </c>
      <c r="C13" s="6" t="s">
        <v>13</v>
      </c>
      <c r="D13" s="7">
        <v>52</v>
      </c>
      <c r="E13" s="8"/>
      <c r="F13" s="8">
        <f t="shared" si="1"/>
        <v>36.4</v>
      </c>
      <c r="G13" s="4">
        <f t="shared" si="0"/>
        <v>28</v>
      </c>
      <c r="H13" s="4"/>
    </row>
    <row r="14" spans="1:8" ht="19.5" customHeight="1">
      <c r="A14" s="5">
        <v>20200869</v>
      </c>
      <c r="B14" s="6" t="s">
        <v>460</v>
      </c>
      <c r="C14" s="6" t="s">
        <v>13</v>
      </c>
      <c r="D14" s="7">
        <v>60.8</v>
      </c>
      <c r="E14" s="8"/>
      <c r="F14" s="8">
        <f t="shared" si="1"/>
        <v>42.559999999999995</v>
      </c>
      <c r="G14" s="4">
        <f t="shared" si="0"/>
        <v>8</v>
      </c>
      <c r="H14" s="4"/>
    </row>
    <row r="15" spans="1:8" ht="19.5" customHeight="1">
      <c r="A15" s="5">
        <v>20200870</v>
      </c>
      <c r="B15" s="6" t="s">
        <v>461</v>
      </c>
      <c r="C15" s="6" t="s">
        <v>13</v>
      </c>
      <c r="D15" s="7">
        <v>41.6</v>
      </c>
      <c r="E15" s="8">
        <v>10</v>
      </c>
      <c r="F15" s="8">
        <f t="shared" si="1"/>
        <v>36.12</v>
      </c>
      <c r="G15" s="4">
        <f t="shared" si="0"/>
        <v>30</v>
      </c>
      <c r="H15" s="4"/>
    </row>
    <row r="16" spans="1:8" ht="19.5" customHeight="1">
      <c r="A16" s="5">
        <v>20200871</v>
      </c>
      <c r="B16" s="6" t="s">
        <v>462</v>
      </c>
      <c r="C16" s="6" t="s">
        <v>13</v>
      </c>
      <c r="D16" s="7">
        <v>53.6</v>
      </c>
      <c r="E16" s="8"/>
      <c r="F16" s="8">
        <f t="shared" si="1"/>
        <v>37.519999999999996</v>
      </c>
      <c r="G16" s="4">
        <f t="shared" si="0"/>
        <v>19</v>
      </c>
      <c r="H16" s="4"/>
    </row>
    <row r="17" spans="1:8" ht="19.5" customHeight="1">
      <c r="A17" s="5">
        <v>20200872</v>
      </c>
      <c r="B17" s="6" t="s">
        <v>463</v>
      </c>
      <c r="C17" s="6" t="s">
        <v>13</v>
      </c>
      <c r="D17" s="7">
        <v>47.2</v>
      </c>
      <c r="E17" s="8"/>
      <c r="F17" s="8">
        <f t="shared" si="1"/>
        <v>33.04</v>
      </c>
      <c r="G17" s="4">
        <f t="shared" si="0"/>
        <v>39</v>
      </c>
      <c r="H17" s="4"/>
    </row>
    <row r="18" spans="1:8" ht="19.5" customHeight="1">
      <c r="A18" s="5">
        <v>20200873</v>
      </c>
      <c r="B18" s="6" t="s">
        <v>464</v>
      </c>
      <c r="C18" s="6" t="s">
        <v>13</v>
      </c>
      <c r="D18" s="7">
        <v>52.8</v>
      </c>
      <c r="E18" s="8"/>
      <c r="F18" s="8">
        <f t="shared" si="1"/>
        <v>36.959999999999994</v>
      </c>
      <c r="G18" s="4">
        <f t="shared" si="0"/>
        <v>23</v>
      </c>
      <c r="H18" s="4"/>
    </row>
    <row r="19" spans="1:8" ht="19.5" customHeight="1">
      <c r="A19" s="5">
        <v>20200874</v>
      </c>
      <c r="B19" s="6" t="s">
        <v>465</v>
      </c>
      <c r="C19" s="6" t="s">
        <v>13</v>
      </c>
      <c r="D19" s="7">
        <v>60.8</v>
      </c>
      <c r="E19" s="8"/>
      <c r="F19" s="8">
        <f t="shared" si="1"/>
        <v>42.559999999999995</v>
      </c>
      <c r="G19" s="4">
        <f t="shared" si="0"/>
        <v>8</v>
      </c>
      <c r="H19" s="4"/>
    </row>
    <row r="20" spans="1:8" ht="19.5" customHeight="1">
      <c r="A20" s="5">
        <v>20200875</v>
      </c>
      <c r="B20" s="6" t="s">
        <v>466</v>
      </c>
      <c r="C20" s="6" t="s">
        <v>13</v>
      </c>
      <c r="D20" s="7">
        <v>0</v>
      </c>
      <c r="E20" s="8"/>
      <c r="F20" s="8">
        <f t="shared" si="1"/>
        <v>0</v>
      </c>
      <c r="G20" s="4">
        <f t="shared" si="0"/>
        <v>53</v>
      </c>
      <c r="H20" s="4"/>
    </row>
    <row r="21" spans="1:8" ht="19.5" customHeight="1">
      <c r="A21" s="5">
        <v>20200876</v>
      </c>
      <c r="B21" s="6" t="s">
        <v>467</v>
      </c>
      <c r="C21" s="6" t="s">
        <v>13</v>
      </c>
      <c r="D21" s="7">
        <v>68</v>
      </c>
      <c r="E21" s="8"/>
      <c r="F21" s="8">
        <f t="shared" si="1"/>
        <v>47.599999999999994</v>
      </c>
      <c r="G21" s="4">
        <f t="shared" si="0"/>
        <v>3</v>
      </c>
      <c r="H21" s="4"/>
    </row>
    <row r="22" spans="1:8" ht="19.5" customHeight="1">
      <c r="A22" s="5">
        <v>20200877</v>
      </c>
      <c r="B22" s="6" t="s">
        <v>468</v>
      </c>
      <c r="C22" s="6" t="s">
        <v>13</v>
      </c>
      <c r="D22" s="7">
        <v>53.6</v>
      </c>
      <c r="E22" s="8"/>
      <c r="F22" s="8">
        <f t="shared" si="1"/>
        <v>37.519999999999996</v>
      </c>
      <c r="G22" s="4">
        <f t="shared" si="0"/>
        <v>19</v>
      </c>
      <c r="H22" s="4"/>
    </row>
    <row r="23" spans="1:8" ht="19.5" customHeight="1">
      <c r="A23" s="5">
        <v>20200878</v>
      </c>
      <c r="B23" s="6" t="s">
        <v>469</v>
      </c>
      <c r="C23" s="6" t="s">
        <v>13</v>
      </c>
      <c r="D23" s="7">
        <v>52.8</v>
      </c>
      <c r="E23" s="8"/>
      <c r="F23" s="8">
        <f t="shared" si="1"/>
        <v>36.959999999999994</v>
      </c>
      <c r="G23" s="4">
        <f t="shared" si="0"/>
        <v>23</v>
      </c>
      <c r="H23" s="4"/>
    </row>
    <row r="24" spans="1:8" ht="19.5" customHeight="1">
      <c r="A24" s="5">
        <v>20200879</v>
      </c>
      <c r="B24" s="6" t="s">
        <v>34</v>
      </c>
      <c r="C24" s="6" t="s">
        <v>13</v>
      </c>
      <c r="D24" s="7">
        <v>60.8</v>
      </c>
      <c r="E24" s="8"/>
      <c r="F24" s="8">
        <f t="shared" si="1"/>
        <v>42.559999999999995</v>
      </c>
      <c r="G24" s="4">
        <f t="shared" si="0"/>
        <v>8</v>
      </c>
      <c r="H24" s="4"/>
    </row>
    <row r="25" spans="1:8" ht="19.5" customHeight="1">
      <c r="A25" s="5">
        <v>20200880</v>
      </c>
      <c r="B25" s="6" t="s">
        <v>470</v>
      </c>
      <c r="C25" s="6" t="s">
        <v>13</v>
      </c>
      <c r="D25" s="7">
        <v>52.8</v>
      </c>
      <c r="E25" s="8"/>
      <c r="F25" s="8">
        <f t="shared" si="1"/>
        <v>36.959999999999994</v>
      </c>
      <c r="G25" s="4">
        <f t="shared" si="0"/>
        <v>23</v>
      </c>
      <c r="H25" s="4"/>
    </row>
    <row r="26" spans="1:8" ht="19.5" customHeight="1">
      <c r="A26" s="5">
        <v>20200881</v>
      </c>
      <c r="B26" s="6" t="s">
        <v>471</v>
      </c>
      <c r="C26" s="6" t="s">
        <v>13</v>
      </c>
      <c r="D26" s="7">
        <v>47.2</v>
      </c>
      <c r="E26" s="8"/>
      <c r="F26" s="8">
        <f t="shared" si="1"/>
        <v>33.04</v>
      </c>
      <c r="G26" s="4">
        <f t="shared" si="0"/>
        <v>39</v>
      </c>
      <c r="H26" s="4"/>
    </row>
    <row r="27" spans="1:8" ht="19.5" customHeight="1">
      <c r="A27" s="5">
        <v>20200882</v>
      </c>
      <c r="B27" s="6" t="s">
        <v>472</v>
      </c>
      <c r="C27" s="6" t="s">
        <v>13</v>
      </c>
      <c r="D27" s="7">
        <v>42.4</v>
      </c>
      <c r="E27" s="8"/>
      <c r="F27" s="8">
        <f t="shared" si="1"/>
        <v>29.679999999999996</v>
      </c>
      <c r="G27" s="4">
        <f t="shared" si="0"/>
        <v>46</v>
      </c>
      <c r="H27" s="4"/>
    </row>
    <row r="28" spans="1:8" ht="19.5" customHeight="1">
      <c r="A28" s="5">
        <v>20200883</v>
      </c>
      <c r="B28" s="6" t="s">
        <v>473</v>
      </c>
      <c r="C28" s="6" t="s">
        <v>13</v>
      </c>
      <c r="D28" s="7">
        <v>52.8</v>
      </c>
      <c r="E28" s="8"/>
      <c r="F28" s="8">
        <f t="shared" si="1"/>
        <v>36.959999999999994</v>
      </c>
      <c r="G28" s="4">
        <f t="shared" si="0"/>
        <v>23</v>
      </c>
      <c r="H28" s="4"/>
    </row>
    <row r="29" spans="1:8" ht="19.5" customHeight="1">
      <c r="A29" s="5">
        <v>20200884</v>
      </c>
      <c r="B29" s="6" t="s">
        <v>474</v>
      </c>
      <c r="C29" s="6" t="s">
        <v>13</v>
      </c>
      <c r="D29" s="7">
        <v>49.6</v>
      </c>
      <c r="E29" s="8"/>
      <c r="F29" s="8">
        <f t="shared" si="1"/>
        <v>34.72</v>
      </c>
      <c r="G29" s="4">
        <f t="shared" si="0"/>
        <v>34</v>
      </c>
      <c r="H29" s="4"/>
    </row>
    <row r="30" spans="1:8" ht="19.5" customHeight="1">
      <c r="A30" s="5">
        <v>20200885</v>
      </c>
      <c r="B30" s="6" t="s">
        <v>475</v>
      </c>
      <c r="C30" s="6" t="s">
        <v>11</v>
      </c>
      <c r="D30" s="7">
        <v>49.6</v>
      </c>
      <c r="E30" s="8">
        <v>10</v>
      </c>
      <c r="F30" s="8">
        <f t="shared" si="1"/>
        <v>41.72</v>
      </c>
      <c r="G30" s="4">
        <f t="shared" si="0"/>
        <v>12</v>
      </c>
      <c r="H30" s="4"/>
    </row>
    <row r="31" spans="1:8" ht="19.5" customHeight="1">
      <c r="A31" s="5">
        <v>20200886</v>
      </c>
      <c r="B31" s="6" t="s">
        <v>476</v>
      </c>
      <c r="C31" s="6" t="s">
        <v>13</v>
      </c>
      <c r="D31" s="7">
        <v>54.4</v>
      </c>
      <c r="E31" s="8"/>
      <c r="F31" s="8">
        <f t="shared" si="1"/>
        <v>38.08</v>
      </c>
      <c r="G31" s="4">
        <f t="shared" si="0"/>
        <v>18</v>
      </c>
      <c r="H31" s="4"/>
    </row>
    <row r="32" spans="1:8" ht="19.5" customHeight="1">
      <c r="A32" s="5">
        <v>20200887</v>
      </c>
      <c r="B32" s="6" t="s">
        <v>477</v>
      </c>
      <c r="C32" s="6" t="s">
        <v>13</v>
      </c>
      <c r="D32" s="7">
        <v>43.2</v>
      </c>
      <c r="E32" s="8"/>
      <c r="F32" s="8">
        <f t="shared" si="1"/>
        <v>30.24</v>
      </c>
      <c r="G32" s="4">
        <f t="shared" si="0"/>
        <v>44</v>
      </c>
      <c r="H32" s="4"/>
    </row>
    <row r="33" spans="1:8" ht="19.5" customHeight="1">
      <c r="A33" s="5">
        <v>20200888</v>
      </c>
      <c r="B33" s="6" t="s">
        <v>478</v>
      </c>
      <c r="C33" s="6" t="s">
        <v>13</v>
      </c>
      <c r="D33" s="7">
        <v>49.6</v>
      </c>
      <c r="E33" s="8"/>
      <c r="F33" s="8">
        <f t="shared" si="1"/>
        <v>34.72</v>
      </c>
      <c r="G33" s="4">
        <f t="shared" si="0"/>
        <v>34</v>
      </c>
      <c r="H33" s="4"/>
    </row>
    <row r="34" spans="1:8" ht="19.5" customHeight="1">
      <c r="A34" s="5">
        <v>20200889</v>
      </c>
      <c r="B34" s="6" t="s">
        <v>479</v>
      </c>
      <c r="C34" s="6" t="s">
        <v>13</v>
      </c>
      <c r="D34" s="7">
        <v>51.2</v>
      </c>
      <c r="E34" s="8"/>
      <c r="F34" s="8">
        <f t="shared" si="1"/>
        <v>35.839999999999996</v>
      </c>
      <c r="G34" s="4">
        <f t="shared" si="0"/>
        <v>31</v>
      </c>
      <c r="H34" s="4"/>
    </row>
    <row r="35" spans="1:8" ht="19.5" customHeight="1">
      <c r="A35" s="5">
        <v>20200890</v>
      </c>
      <c r="B35" s="6" t="s">
        <v>480</v>
      </c>
      <c r="C35" s="6" t="s">
        <v>13</v>
      </c>
      <c r="D35" s="7">
        <v>28</v>
      </c>
      <c r="E35" s="8"/>
      <c r="F35" s="8">
        <f t="shared" si="1"/>
        <v>19.599999999999998</v>
      </c>
      <c r="G35" s="4">
        <f t="shared" si="0"/>
        <v>52</v>
      </c>
      <c r="H35" s="4"/>
    </row>
    <row r="36" spans="1:8" ht="19.5" customHeight="1">
      <c r="A36" s="5">
        <v>20200891</v>
      </c>
      <c r="B36" s="6" t="s">
        <v>481</v>
      </c>
      <c r="C36" s="6" t="s">
        <v>13</v>
      </c>
      <c r="D36" s="7">
        <v>39.2</v>
      </c>
      <c r="E36" s="8"/>
      <c r="F36" s="8">
        <f t="shared" si="1"/>
        <v>27.44</v>
      </c>
      <c r="G36" s="4">
        <f t="shared" si="0"/>
        <v>48</v>
      </c>
      <c r="H36" s="4"/>
    </row>
    <row r="37" spans="1:8" ht="19.5" customHeight="1">
      <c r="A37" s="5">
        <v>20200892</v>
      </c>
      <c r="B37" s="6" t="s">
        <v>482</v>
      </c>
      <c r="C37" s="6" t="s">
        <v>11</v>
      </c>
      <c r="D37" s="7">
        <v>49.6</v>
      </c>
      <c r="E37" s="8"/>
      <c r="F37" s="8">
        <f t="shared" si="1"/>
        <v>34.72</v>
      </c>
      <c r="G37" s="4">
        <f aca="true" t="shared" si="2" ref="G37:G58">RANK(F37,F$4:F$58,0)</f>
        <v>34</v>
      </c>
      <c r="H37" s="4"/>
    </row>
    <row r="38" spans="1:8" ht="19.5" customHeight="1">
      <c r="A38" s="5">
        <v>20200893</v>
      </c>
      <c r="B38" s="6" t="s">
        <v>483</v>
      </c>
      <c r="C38" s="6" t="s">
        <v>13</v>
      </c>
      <c r="D38" s="7">
        <v>40.8</v>
      </c>
      <c r="E38" s="8"/>
      <c r="F38" s="8">
        <f t="shared" si="1"/>
        <v>28.559999999999995</v>
      </c>
      <c r="G38" s="4">
        <f t="shared" si="2"/>
        <v>47</v>
      </c>
      <c r="H38" s="4"/>
    </row>
    <row r="39" spans="1:8" ht="19.5" customHeight="1">
      <c r="A39" s="5">
        <v>20200894</v>
      </c>
      <c r="B39" s="6" t="s">
        <v>484</v>
      </c>
      <c r="C39" s="6" t="s">
        <v>13</v>
      </c>
      <c r="D39" s="7">
        <v>38.4</v>
      </c>
      <c r="E39" s="8"/>
      <c r="F39" s="8">
        <f t="shared" si="1"/>
        <v>26.88</v>
      </c>
      <c r="G39" s="4">
        <f t="shared" si="2"/>
        <v>50</v>
      </c>
      <c r="H39" s="4"/>
    </row>
    <row r="40" spans="1:8" ht="19.5" customHeight="1">
      <c r="A40" s="5">
        <v>20200895</v>
      </c>
      <c r="B40" s="6" t="s">
        <v>485</v>
      </c>
      <c r="C40" s="6" t="s">
        <v>11</v>
      </c>
      <c r="D40" s="7">
        <v>72.8</v>
      </c>
      <c r="E40" s="8"/>
      <c r="F40" s="8">
        <f t="shared" si="1"/>
        <v>50.959999999999994</v>
      </c>
      <c r="G40" s="4">
        <f t="shared" si="2"/>
        <v>1</v>
      </c>
      <c r="H40" s="4" t="s">
        <v>43</v>
      </c>
    </row>
    <row r="41" spans="1:8" ht="19.5" customHeight="1">
      <c r="A41" s="5">
        <v>20200896</v>
      </c>
      <c r="B41" s="6" t="s">
        <v>486</v>
      </c>
      <c r="C41" s="6" t="s">
        <v>13</v>
      </c>
      <c r="D41" s="7">
        <v>45.6</v>
      </c>
      <c r="E41" s="8"/>
      <c r="F41" s="8">
        <f t="shared" si="1"/>
        <v>31.919999999999998</v>
      </c>
      <c r="G41" s="4">
        <f t="shared" si="2"/>
        <v>41</v>
      </c>
      <c r="H41" s="4"/>
    </row>
    <row r="42" spans="1:8" ht="19.5" customHeight="1">
      <c r="A42" s="5">
        <v>20200897</v>
      </c>
      <c r="B42" s="6" t="s">
        <v>487</v>
      </c>
      <c r="C42" s="6" t="s">
        <v>13</v>
      </c>
      <c r="D42" s="7">
        <v>45.6</v>
      </c>
      <c r="E42" s="8"/>
      <c r="F42" s="8">
        <f t="shared" si="1"/>
        <v>31.919999999999998</v>
      </c>
      <c r="G42" s="4">
        <f t="shared" si="2"/>
        <v>41</v>
      </c>
      <c r="H42" s="4"/>
    </row>
    <row r="43" spans="1:8" ht="19.5" customHeight="1">
      <c r="A43" s="5">
        <v>20200898</v>
      </c>
      <c r="B43" s="6" t="s">
        <v>488</v>
      </c>
      <c r="C43" s="6" t="s">
        <v>13</v>
      </c>
      <c r="D43" s="7">
        <v>0</v>
      </c>
      <c r="E43" s="8"/>
      <c r="F43" s="8">
        <f t="shared" si="1"/>
        <v>0</v>
      </c>
      <c r="G43" s="4">
        <f t="shared" si="2"/>
        <v>53</v>
      </c>
      <c r="H43" s="4"/>
    </row>
    <row r="44" spans="1:8" ht="19.5" customHeight="1">
      <c r="A44" s="5">
        <v>20200899</v>
      </c>
      <c r="B44" s="6" t="s">
        <v>489</v>
      </c>
      <c r="C44" s="6" t="s">
        <v>13</v>
      </c>
      <c r="D44" s="7">
        <v>64</v>
      </c>
      <c r="E44" s="8"/>
      <c r="F44" s="8">
        <f t="shared" si="1"/>
        <v>44.8</v>
      </c>
      <c r="G44" s="4">
        <f t="shared" si="2"/>
        <v>5</v>
      </c>
      <c r="H44" s="4"/>
    </row>
    <row r="45" spans="1:8" ht="19.5" customHeight="1">
      <c r="A45" s="5">
        <v>20200900</v>
      </c>
      <c r="B45" s="6" t="s">
        <v>490</v>
      </c>
      <c r="C45" s="6" t="s">
        <v>13</v>
      </c>
      <c r="D45" s="7">
        <v>52.8</v>
      </c>
      <c r="E45" s="8"/>
      <c r="F45" s="8">
        <f t="shared" si="1"/>
        <v>36.959999999999994</v>
      </c>
      <c r="G45" s="4">
        <f t="shared" si="2"/>
        <v>23</v>
      </c>
      <c r="H45" s="4"/>
    </row>
    <row r="46" spans="1:8" ht="19.5" customHeight="1">
      <c r="A46" s="5">
        <v>20200901</v>
      </c>
      <c r="B46" s="6" t="s">
        <v>491</v>
      </c>
      <c r="C46" s="6" t="s">
        <v>13</v>
      </c>
      <c r="D46" s="7">
        <v>56.8</v>
      </c>
      <c r="E46" s="8"/>
      <c r="F46" s="8">
        <f t="shared" si="1"/>
        <v>39.76</v>
      </c>
      <c r="G46" s="4">
        <f t="shared" si="2"/>
        <v>16</v>
      </c>
      <c r="H46" s="4"/>
    </row>
    <row r="47" spans="1:8" ht="19.5" customHeight="1">
      <c r="A47" s="5">
        <v>20200902</v>
      </c>
      <c r="B47" s="6" t="s">
        <v>492</v>
      </c>
      <c r="C47" s="6" t="s">
        <v>13</v>
      </c>
      <c r="D47" s="7">
        <v>0</v>
      </c>
      <c r="E47" s="8"/>
      <c r="F47" s="8">
        <f t="shared" si="1"/>
        <v>0</v>
      </c>
      <c r="G47" s="4">
        <f t="shared" si="2"/>
        <v>53</v>
      </c>
      <c r="H47" s="4"/>
    </row>
    <row r="48" spans="1:8" ht="19.5" customHeight="1">
      <c r="A48" s="5">
        <v>20200903</v>
      </c>
      <c r="B48" s="6" t="s">
        <v>493</v>
      </c>
      <c r="C48" s="6" t="s">
        <v>13</v>
      </c>
      <c r="D48" s="7">
        <v>56</v>
      </c>
      <c r="E48" s="8"/>
      <c r="F48" s="8">
        <f t="shared" si="1"/>
        <v>39.199999999999996</v>
      </c>
      <c r="G48" s="4">
        <f t="shared" si="2"/>
        <v>17</v>
      </c>
      <c r="H48" s="4"/>
    </row>
    <row r="49" spans="1:8" ht="19.5" customHeight="1">
      <c r="A49" s="5">
        <v>20200904</v>
      </c>
      <c r="B49" s="6" t="s">
        <v>494</v>
      </c>
      <c r="C49" s="6" t="s">
        <v>13</v>
      </c>
      <c r="D49" s="7">
        <v>43.2</v>
      </c>
      <c r="E49" s="8"/>
      <c r="F49" s="8">
        <f t="shared" si="1"/>
        <v>30.24</v>
      </c>
      <c r="G49" s="4">
        <f t="shared" si="2"/>
        <v>44</v>
      </c>
      <c r="H49" s="4"/>
    </row>
    <row r="50" spans="1:8" ht="19.5" customHeight="1">
      <c r="A50" s="5">
        <v>20200905</v>
      </c>
      <c r="B50" s="6" t="s">
        <v>495</v>
      </c>
      <c r="C50" s="6" t="s">
        <v>13</v>
      </c>
      <c r="D50" s="7">
        <v>62.4</v>
      </c>
      <c r="E50" s="8">
        <v>10</v>
      </c>
      <c r="F50" s="8">
        <f t="shared" si="1"/>
        <v>50.68</v>
      </c>
      <c r="G50" s="4">
        <f t="shared" si="2"/>
        <v>2</v>
      </c>
      <c r="H50" s="4" t="s">
        <v>43</v>
      </c>
    </row>
    <row r="51" spans="1:8" ht="19.5" customHeight="1">
      <c r="A51" s="5">
        <v>20200906</v>
      </c>
      <c r="B51" s="6" t="s">
        <v>496</v>
      </c>
      <c r="C51" s="6" t="s">
        <v>13</v>
      </c>
      <c r="D51" s="7">
        <v>60.8</v>
      </c>
      <c r="E51" s="8"/>
      <c r="F51" s="8">
        <f t="shared" si="1"/>
        <v>42.559999999999995</v>
      </c>
      <c r="G51" s="4">
        <f t="shared" si="2"/>
        <v>8</v>
      </c>
      <c r="H51" s="4"/>
    </row>
    <row r="52" spans="1:8" ht="19.5" customHeight="1">
      <c r="A52" s="5">
        <v>20200907</v>
      </c>
      <c r="B52" s="6" t="s">
        <v>497</v>
      </c>
      <c r="C52" s="6" t="s">
        <v>13</v>
      </c>
      <c r="D52" s="7">
        <v>39.2</v>
      </c>
      <c r="E52" s="8"/>
      <c r="F52" s="8">
        <f aca="true" t="shared" si="3" ref="F52:F58">(D52+E52)*0.7</f>
        <v>27.44</v>
      </c>
      <c r="G52" s="4">
        <f t="shared" si="2"/>
        <v>48</v>
      </c>
      <c r="H52" s="4"/>
    </row>
    <row r="53" spans="1:8" ht="19.5" customHeight="1">
      <c r="A53" s="5">
        <v>20200908</v>
      </c>
      <c r="B53" s="6" t="s">
        <v>498</v>
      </c>
      <c r="C53" s="6" t="s">
        <v>13</v>
      </c>
      <c r="D53" s="7">
        <v>53.6</v>
      </c>
      <c r="E53" s="8"/>
      <c r="F53" s="8">
        <f t="shared" si="3"/>
        <v>37.519999999999996</v>
      </c>
      <c r="G53" s="4">
        <f t="shared" si="2"/>
        <v>19</v>
      </c>
      <c r="H53" s="4"/>
    </row>
    <row r="54" spans="1:8" ht="19.5" customHeight="1">
      <c r="A54" s="5">
        <v>20200909</v>
      </c>
      <c r="B54" s="6" t="s">
        <v>499</v>
      </c>
      <c r="C54" s="6" t="s">
        <v>13</v>
      </c>
      <c r="D54" s="7">
        <v>57.6</v>
      </c>
      <c r="E54" s="8"/>
      <c r="F54" s="8">
        <f t="shared" si="3"/>
        <v>40.32</v>
      </c>
      <c r="G54" s="4">
        <f t="shared" si="2"/>
        <v>14</v>
      </c>
      <c r="H54" s="4"/>
    </row>
    <row r="55" spans="1:8" ht="19.5" customHeight="1">
      <c r="A55" s="5">
        <v>20200910</v>
      </c>
      <c r="B55" s="6" t="s">
        <v>500</v>
      </c>
      <c r="C55" s="6" t="s">
        <v>13</v>
      </c>
      <c r="D55" s="7">
        <v>52</v>
      </c>
      <c r="E55" s="8"/>
      <c r="F55" s="8">
        <f t="shared" si="3"/>
        <v>36.4</v>
      </c>
      <c r="G55" s="4">
        <f t="shared" si="2"/>
        <v>28</v>
      </c>
      <c r="H55" s="4"/>
    </row>
    <row r="56" spans="1:8" ht="19.5" customHeight="1">
      <c r="A56" s="5">
        <v>20200911</v>
      </c>
      <c r="B56" s="6" t="s">
        <v>501</v>
      </c>
      <c r="C56" s="6" t="s">
        <v>13</v>
      </c>
      <c r="D56" s="7">
        <v>44.8</v>
      </c>
      <c r="E56" s="8"/>
      <c r="F56" s="8">
        <f t="shared" si="3"/>
        <v>31.359999999999996</v>
      </c>
      <c r="G56" s="4">
        <f t="shared" si="2"/>
        <v>43</v>
      </c>
      <c r="H56" s="4"/>
    </row>
    <row r="57" spans="1:8" ht="19.5" customHeight="1">
      <c r="A57" s="5">
        <v>20200912</v>
      </c>
      <c r="B57" s="6" t="s">
        <v>502</v>
      </c>
      <c r="C57" s="6" t="s">
        <v>13</v>
      </c>
      <c r="D57" s="7">
        <v>58.4</v>
      </c>
      <c r="E57" s="8"/>
      <c r="F57" s="8">
        <f t="shared" si="3"/>
        <v>40.879999999999995</v>
      </c>
      <c r="G57" s="4">
        <f t="shared" si="2"/>
        <v>13</v>
      </c>
      <c r="H57" s="4"/>
    </row>
    <row r="58" spans="1:8" ht="22.5" customHeight="1">
      <c r="A58" s="5">
        <v>20201542</v>
      </c>
      <c r="B58" s="6" t="s">
        <v>503</v>
      </c>
      <c r="C58" s="6" t="s">
        <v>11</v>
      </c>
      <c r="D58" s="7">
        <v>61.6</v>
      </c>
      <c r="E58" s="8"/>
      <c r="F58" s="8">
        <f t="shared" si="3"/>
        <v>43.12</v>
      </c>
      <c r="G58" s="4">
        <f t="shared" si="2"/>
        <v>7</v>
      </c>
      <c r="H58" s="4"/>
    </row>
    <row r="59" spans="1:8" ht="36" customHeight="1">
      <c r="A59" s="10"/>
      <c r="B59" s="10"/>
      <c r="C59" s="10"/>
      <c r="D59" s="10"/>
      <c r="E59" s="10"/>
      <c r="F59" s="10"/>
      <c r="G59" s="10"/>
      <c r="H59" s="10"/>
    </row>
  </sheetData>
  <sheetProtection/>
  <protectedRanges>
    <protectedRange sqref="C4:C7" name="区域1_2_2"/>
  </protectedRanges>
  <mergeCells count="3">
    <mergeCell ref="A1:H1"/>
    <mergeCell ref="A2:H2"/>
    <mergeCell ref="A59:H59"/>
  </mergeCells>
  <printOptions/>
  <pageMargins left="0.75" right="0.75" top="1" bottom="1" header="0.5" footer="0.5"/>
  <pageSetup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0"/>
  <sheetViews>
    <sheetView zoomScale="110" zoomScaleNormal="110" zoomScaleSheetLayoutView="10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504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20200913</v>
      </c>
      <c r="B4" s="6" t="s">
        <v>505</v>
      </c>
      <c r="C4" s="6" t="s">
        <v>13</v>
      </c>
      <c r="D4" s="7">
        <v>52</v>
      </c>
      <c r="E4" s="8"/>
      <c r="F4" s="8">
        <f>(D4+E4)*0.7</f>
        <v>36.4</v>
      </c>
      <c r="G4" s="4">
        <f>RANK(F4,F$4:F$8,0)</f>
        <v>5</v>
      </c>
      <c r="H4" s="4"/>
    </row>
    <row r="5" spans="1:8" ht="19.5" customHeight="1">
      <c r="A5" s="5">
        <v>20200914</v>
      </c>
      <c r="B5" s="6" t="s">
        <v>506</v>
      </c>
      <c r="C5" s="6" t="s">
        <v>11</v>
      </c>
      <c r="D5" s="7">
        <v>53.6</v>
      </c>
      <c r="E5" s="8"/>
      <c r="F5" s="8">
        <f>(D5+E5)*0.7</f>
        <v>37.519999999999996</v>
      </c>
      <c r="G5" s="4">
        <f>RANK(F5,F$4:F$8,0)</f>
        <v>4</v>
      </c>
      <c r="H5" s="4"/>
    </row>
    <row r="6" spans="1:8" ht="19.5" customHeight="1">
      <c r="A6" s="5">
        <v>20200915</v>
      </c>
      <c r="B6" s="6" t="s">
        <v>507</v>
      </c>
      <c r="C6" s="6" t="s">
        <v>13</v>
      </c>
      <c r="D6" s="7">
        <v>69.6</v>
      </c>
      <c r="E6" s="8"/>
      <c r="F6" s="8">
        <f>(D6+E6)*0.7</f>
        <v>48.71999999999999</v>
      </c>
      <c r="G6" s="4">
        <f>RANK(F6,F$4:F$8,0)</f>
        <v>1</v>
      </c>
      <c r="H6" s="4" t="s">
        <v>43</v>
      </c>
    </row>
    <row r="7" spans="1:8" ht="19.5" customHeight="1">
      <c r="A7" s="5">
        <v>20200916</v>
      </c>
      <c r="B7" s="6" t="s">
        <v>508</v>
      </c>
      <c r="C7" s="6" t="s">
        <v>11</v>
      </c>
      <c r="D7" s="7">
        <v>61.6</v>
      </c>
      <c r="E7" s="8"/>
      <c r="F7" s="8">
        <f>(D7+E7)*0.7</f>
        <v>43.12</v>
      </c>
      <c r="G7" s="4">
        <f>RANK(F7,F$4:F$8,0)</f>
        <v>2</v>
      </c>
      <c r="H7" s="4" t="s">
        <v>43</v>
      </c>
    </row>
    <row r="8" spans="1:8" ht="19.5" customHeight="1">
      <c r="A8" s="5">
        <v>20200917</v>
      </c>
      <c r="B8" s="6" t="s">
        <v>509</v>
      </c>
      <c r="C8" s="6" t="s">
        <v>11</v>
      </c>
      <c r="D8" s="7">
        <v>56.8</v>
      </c>
      <c r="E8" s="8"/>
      <c r="F8" s="8">
        <f>(D8+E8)*0.7</f>
        <v>39.76</v>
      </c>
      <c r="G8" s="4">
        <f>RANK(F8,F$4:F$8,0)</f>
        <v>3</v>
      </c>
      <c r="H8" s="4"/>
    </row>
    <row r="9" spans="1:8" ht="30" customHeight="1">
      <c r="A9" s="9"/>
      <c r="B9" s="9"/>
      <c r="C9" s="9"/>
      <c r="D9" s="9"/>
      <c r="E9" s="9"/>
      <c r="F9" s="9"/>
      <c r="G9" s="9"/>
      <c r="H9" s="9"/>
    </row>
    <row r="10" spans="1:8" ht="36" customHeight="1">
      <c r="A10" s="10"/>
      <c r="B10" s="10"/>
      <c r="C10" s="10"/>
      <c r="D10" s="10"/>
      <c r="E10" s="10"/>
      <c r="F10" s="10"/>
      <c r="G10" s="10"/>
      <c r="H10" s="10"/>
    </row>
  </sheetData>
  <sheetProtection/>
  <protectedRanges>
    <protectedRange sqref="C4:C7" name="区域1_2_2"/>
  </protectedRanges>
  <mergeCells count="4">
    <mergeCell ref="A1:H1"/>
    <mergeCell ref="A2:H2"/>
    <mergeCell ref="A9:H9"/>
    <mergeCell ref="A10:H10"/>
  </mergeCells>
  <printOptions/>
  <pageMargins left="0.75" right="0.75" top="1" bottom="1" header="0.5" footer="0.5"/>
  <pageSetup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8"/>
  <sheetViews>
    <sheetView zoomScale="110" zoomScaleNormal="110" zoomScaleSheetLayoutView="10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510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20200918</v>
      </c>
      <c r="B4" s="6" t="s">
        <v>511</v>
      </c>
      <c r="C4" s="6" t="s">
        <v>13</v>
      </c>
      <c r="D4" s="7">
        <v>58.4</v>
      </c>
      <c r="E4" s="8"/>
      <c r="F4" s="8">
        <f>(D4+E4)*0.7</f>
        <v>40.879999999999995</v>
      </c>
      <c r="G4" s="4">
        <f>RANK(F4,F$4:F$6,0)</f>
        <v>1</v>
      </c>
      <c r="H4" s="4"/>
    </row>
    <row r="5" spans="1:8" ht="19.5" customHeight="1">
      <c r="A5" s="5">
        <v>20200919</v>
      </c>
      <c r="B5" s="6" t="s">
        <v>512</v>
      </c>
      <c r="C5" s="6" t="s">
        <v>13</v>
      </c>
      <c r="D5" s="7">
        <v>43.2</v>
      </c>
      <c r="E5" s="8"/>
      <c r="F5" s="8">
        <f>(D5+E5)*0.7</f>
        <v>30.24</v>
      </c>
      <c r="G5" s="4">
        <f>RANK(F5,F$4:F$6,0)</f>
        <v>3</v>
      </c>
      <c r="H5" s="4"/>
    </row>
    <row r="6" spans="1:8" ht="19.5" customHeight="1">
      <c r="A6" s="5">
        <v>20200920</v>
      </c>
      <c r="B6" s="6" t="s">
        <v>513</v>
      </c>
      <c r="C6" s="6" t="s">
        <v>11</v>
      </c>
      <c r="D6" s="7">
        <v>54.4</v>
      </c>
      <c r="E6" s="8"/>
      <c r="F6" s="8">
        <f>(D6+E6)*0.7</f>
        <v>38.08</v>
      </c>
      <c r="G6" s="4">
        <f>RANK(F6,F$4:F$6,0)</f>
        <v>2</v>
      </c>
      <c r="H6" s="4"/>
    </row>
    <row r="7" spans="1:8" ht="30" customHeight="1">
      <c r="A7" s="9"/>
      <c r="B7" s="9"/>
      <c r="C7" s="9"/>
      <c r="D7" s="9"/>
      <c r="E7" s="9"/>
      <c r="F7" s="9"/>
      <c r="G7" s="9"/>
      <c r="H7" s="9"/>
    </row>
    <row r="8" spans="1:8" ht="36" customHeight="1">
      <c r="A8" s="10"/>
      <c r="B8" s="10"/>
      <c r="C8" s="10"/>
      <c r="D8" s="10"/>
      <c r="E8" s="10"/>
      <c r="F8" s="10"/>
      <c r="G8" s="10"/>
      <c r="H8" s="10"/>
    </row>
  </sheetData>
  <sheetProtection/>
  <protectedRanges>
    <protectedRange sqref="C4:C6" name="区域1_2_2"/>
  </protectedRanges>
  <mergeCells count="4">
    <mergeCell ref="A1:H1"/>
    <mergeCell ref="A2:H2"/>
    <mergeCell ref="A7:H7"/>
    <mergeCell ref="A8:H8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="120" zoomScaleNormal="12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95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20200526</v>
      </c>
      <c r="B4" s="6" t="s">
        <v>96</v>
      </c>
      <c r="C4" s="6" t="s">
        <v>11</v>
      </c>
      <c r="D4" s="7">
        <v>36.8</v>
      </c>
      <c r="E4" s="8"/>
      <c r="F4" s="8">
        <f aca="true" t="shared" si="0" ref="F4:F14">(D4+E4)*0.7</f>
        <v>25.759999999999998</v>
      </c>
      <c r="G4" s="4">
        <f>RANK(F4,F$4:F$11,0)</f>
        <v>5</v>
      </c>
      <c r="H4" s="4"/>
    </row>
    <row r="5" spans="1:8" ht="19.5" customHeight="1">
      <c r="A5" s="5">
        <v>20200527</v>
      </c>
      <c r="B5" s="6" t="s">
        <v>97</v>
      </c>
      <c r="C5" s="6" t="s">
        <v>11</v>
      </c>
      <c r="D5" s="7">
        <v>31.2</v>
      </c>
      <c r="E5" s="8"/>
      <c r="F5" s="8">
        <f t="shared" si="0"/>
        <v>21.84</v>
      </c>
      <c r="G5" s="4">
        <f aca="true" t="shared" si="1" ref="G5:G11">RANK(F5,F$4:F$11,0)</f>
        <v>7</v>
      </c>
      <c r="H5" s="4"/>
    </row>
    <row r="6" spans="1:8" ht="19.5" customHeight="1">
      <c r="A6" s="5">
        <v>20200528</v>
      </c>
      <c r="B6" s="6" t="s">
        <v>98</v>
      </c>
      <c r="C6" s="6" t="s">
        <v>11</v>
      </c>
      <c r="D6" s="7">
        <v>0</v>
      </c>
      <c r="E6" s="8"/>
      <c r="F6" s="8">
        <f t="shared" si="0"/>
        <v>0</v>
      </c>
      <c r="G6" s="4">
        <f t="shared" si="1"/>
        <v>8</v>
      </c>
      <c r="H6" s="4"/>
    </row>
    <row r="7" spans="1:8" ht="19.5" customHeight="1">
      <c r="A7" s="5">
        <v>20200529</v>
      </c>
      <c r="B7" s="6" t="s">
        <v>99</v>
      </c>
      <c r="C7" s="6" t="s">
        <v>11</v>
      </c>
      <c r="D7" s="7">
        <v>60.8</v>
      </c>
      <c r="E7" s="8"/>
      <c r="F7" s="8">
        <f t="shared" si="0"/>
        <v>42.559999999999995</v>
      </c>
      <c r="G7" s="4">
        <f t="shared" si="1"/>
        <v>2</v>
      </c>
      <c r="H7" s="4" t="s">
        <v>43</v>
      </c>
    </row>
    <row r="8" spans="1:8" ht="19.5" customHeight="1">
      <c r="A8" s="5">
        <v>20200530</v>
      </c>
      <c r="B8" s="6" t="s">
        <v>100</v>
      </c>
      <c r="C8" s="6" t="s">
        <v>11</v>
      </c>
      <c r="D8" s="7">
        <v>66.4</v>
      </c>
      <c r="E8" s="8"/>
      <c r="F8" s="8">
        <f t="shared" si="0"/>
        <v>46.480000000000004</v>
      </c>
      <c r="G8" s="4">
        <f t="shared" si="1"/>
        <v>1</v>
      </c>
      <c r="H8" s="4" t="s">
        <v>43</v>
      </c>
    </row>
    <row r="9" spans="1:8" ht="19.5" customHeight="1">
      <c r="A9" s="5">
        <v>20200531</v>
      </c>
      <c r="B9" s="6" t="s">
        <v>101</v>
      </c>
      <c r="C9" s="6" t="s">
        <v>11</v>
      </c>
      <c r="D9" s="7">
        <v>48</v>
      </c>
      <c r="E9" s="8"/>
      <c r="F9" s="8">
        <f t="shared" si="0"/>
        <v>33.599999999999994</v>
      </c>
      <c r="G9" s="4">
        <f t="shared" si="1"/>
        <v>4</v>
      </c>
      <c r="H9" s="4"/>
    </row>
    <row r="10" spans="1:8" ht="19.5" customHeight="1">
      <c r="A10" s="5">
        <v>20200532</v>
      </c>
      <c r="B10" s="6" t="s">
        <v>102</v>
      </c>
      <c r="C10" s="6" t="s">
        <v>13</v>
      </c>
      <c r="D10" s="7">
        <v>53.6</v>
      </c>
      <c r="E10" s="8"/>
      <c r="F10" s="8">
        <f t="shared" si="0"/>
        <v>37.519999999999996</v>
      </c>
      <c r="G10" s="4">
        <f t="shared" si="1"/>
        <v>3</v>
      </c>
      <c r="H10" s="4"/>
    </row>
    <row r="11" spans="1:8" ht="19.5" customHeight="1">
      <c r="A11" s="5">
        <v>20200533</v>
      </c>
      <c r="B11" s="6" t="s">
        <v>103</v>
      </c>
      <c r="C11" s="6" t="s">
        <v>13</v>
      </c>
      <c r="D11" s="7">
        <v>36.8</v>
      </c>
      <c r="E11" s="8"/>
      <c r="F11" s="8">
        <f t="shared" si="0"/>
        <v>25.759999999999998</v>
      </c>
      <c r="G11" s="4">
        <f t="shared" si="1"/>
        <v>5</v>
      </c>
      <c r="H11" s="4"/>
    </row>
    <row r="12" spans="1:8" ht="30" customHeight="1">
      <c r="A12" s="9"/>
      <c r="B12" s="9"/>
      <c r="C12" s="9"/>
      <c r="D12" s="9"/>
      <c r="E12" s="9"/>
      <c r="F12" s="9"/>
      <c r="G12" s="9"/>
      <c r="H12" s="9"/>
    </row>
    <row r="13" spans="1:8" ht="36" customHeight="1">
      <c r="A13" s="10"/>
      <c r="B13" s="10"/>
      <c r="C13" s="10"/>
      <c r="D13" s="10"/>
      <c r="E13" s="10"/>
      <c r="F13" s="10"/>
      <c r="G13" s="10"/>
      <c r="H13" s="10"/>
    </row>
  </sheetData>
  <sheetProtection/>
  <protectedRanges>
    <protectedRange sqref="C4:C7" name="区域1_2_2"/>
  </protectedRanges>
  <mergeCells count="4">
    <mergeCell ref="A1:H1"/>
    <mergeCell ref="A2:H2"/>
    <mergeCell ref="A12:H12"/>
    <mergeCell ref="A13:H13"/>
  </mergeCells>
  <printOptions/>
  <pageMargins left="0.75" right="0.75" top="1" bottom="1" header="0.5" footer="0.5"/>
  <pageSetup horizontalDpi="600" verticalDpi="6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20"/>
  <sheetViews>
    <sheetView zoomScale="120" zoomScaleNormal="120" zoomScaleSheetLayoutView="10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514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20200921</v>
      </c>
      <c r="B4" s="6" t="s">
        <v>515</v>
      </c>
      <c r="C4" s="6" t="s">
        <v>13</v>
      </c>
      <c r="D4" s="7">
        <v>47.2</v>
      </c>
      <c r="E4" s="8"/>
      <c r="F4" s="8">
        <f aca="true" t="shared" si="0" ref="F4:F11">(D4+E4)*0.7</f>
        <v>33.04</v>
      </c>
      <c r="G4" s="4">
        <f>RANK(F4,F$4:F$18,0)</f>
        <v>9</v>
      </c>
      <c r="H4" s="4"/>
    </row>
    <row r="5" spans="1:8" ht="19.5" customHeight="1">
      <c r="A5" s="5">
        <v>20200922</v>
      </c>
      <c r="B5" s="6" t="s">
        <v>516</v>
      </c>
      <c r="C5" s="6" t="s">
        <v>13</v>
      </c>
      <c r="D5" s="7">
        <v>55.2</v>
      </c>
      <c r="E5" s="8"/>
      <c r="F5" s="8">
        <f t="shared" si="0"/>
        <v>38.64</v>
      </c>
      <c r="G5" s="4">
        <f aca="true" t="shared" si="1" ref="G5:G18">RANK(F5,F$4:F$18,0)</f>
        <v>3</v>
      </c>
      <c r="H5" s="4"/>
    </row>
    <row r="6" spans="1:8" ht="19.5" customHeight="1">
      <c r="A6" s="5">
        <v>20200923</v>
      </c>
      <c r="B6" s="6" t="s">
        <v>517</v>
      </c>
      <c r="C6" s="6" t="s">
        <v>13</v>
      </c>
      <c r="D6" s="7">
        <v>0</v>
      </c>
      <c r="E6" s="8"/>
      <c r="F6" s="8">
        <f t="shared" si="0"/>
        <v>0</v>
      </c>
      <c r="G6" s="4">
        <f t="shared" si="1"/>
        <v>15</v>
      </c>
      <c r="H6" s="4"/>
    </row>
    <row r="7" spans="1:8" ht="19.5" customHeight="1">
      <c r="A7" s="5">
        <v>20200924</v>
      </c>
      <c r="B7" s="6" t="s">
        <v>518</v>
      </c>
      <c r="C7" s="6" t="s">
        <v>11</v>
      </c>
      <c r="D7" s="7">
        <v>41.6</v>
      </c>
      <c r="E7" s="8"/>
      <c r="F7" s="8">
        <f t="shared" si="0"/>
        <v>29.119999999999997</v>
      </c>
      <c r="G7" s="4">
        <f t="shared" si="1"/>
        <v>14</v>
      </c>
      <c r="H7" s="4"/>
    </row>
    <row r="8" spans="1:8" ht="19.5" customHeight="1">
      <c r="A8" s="5">
        <v>20200925</v>
      </c>
      <c r="B8" s="6" t="s">
        <v>519</v>
      </c>
      <c r="C8" s="6" t="s">
        <v>13</v>
      </c>
      <c r="D8" s="7">
        <v>55.2</v>
      </c>
      <c r="E8" s="8"/>
      <c r="F8" s="8">
        <f t="shared" si="0"/>
        <v>38.64</v>
      </c>
      <c r="G8" s="4">
        <f t="shared" si="1"/>
        <v>3</v>
      </c>
      <c r="H8" s="4"/>
    </row>
    <row r="9" spans="1:8" ht="19.5" customHeight="1">
      <c r="A9" s="5">
        <v>20200926</v>
      </c>
      <c r="B9" s="6" t="s">
        <v>520</v>
      </c>
      <c r="C9" s="6" t="s">
        <v>11</v>
      </c>
      <c r="D9" s="7">
        <v>44</v>
      </c>
      <c r="E9" s="8"/>
      <c r="F9" s="8">
        <f t="shared" si="0"/>
        <v>30.799999999999997</v>
      </c>
      <c r="G9" s="4">
        <f t="shared" si="1"/>
        <v>12</v>
      </c>
      <c r="H9" s="4"/>
    </row>
    <row r="10" spans="1:8" ht="19.5" customHeight="1">
      <c r="A10" s="5">
        <v>20200927</v>
      </c>
      <c r="B10" s="6" t="s">
        <v>521</v>
      </c>
      <c r="C10" s="6" t="s">
        <v>13</v>
      </c>
      <c r="D10" s="7">
        <v>60</v>
      </c>
      <c r="E10" s="8"/>
      <c r="F10" s="8">
        <f t="shared" si="0"/>
        <v>42</v>
      </c>
      <c r="G10" s="4">
        <f t="shared" si="1"/>
        <v>1</v>
      </c>
      <c r="H10" s="4" t="s">
        <v>43</v>
      </c>
    </row>
    <row r="11" spans="1:8" ht="19.5" customHeight="1">
      <c r="A11" s="5">
        <v>20200928</v>
      </c>
      <c r="B11" s="6" t="s">
        <v>522</v>
      </c>
      <c r="C11" s="6" t="s">
        <v>11</v>
      </c>
      <c r="D11" s="7">
        <v>52</v>
      </c>
      <c r="E11" s="8"/>
      <c r="F11" s="8">
        <f t="shared" si="0"/>
        <v>36.4</v>
      </c>
      <c r="G11" s="4">
        <f t="shared" si="1"/>
        <v>5</v>
      </c>
      <c r="H11" s="4"/>
    </row>
    <row r="12" spans="1:8" ht="19.5" customHeight="1">
      <c r="A12" s="5">
        <v>20200929</v>
      </c>
      <c r="B12" s="6" t="s">
        <v>523</v>
      </c>
      <c r="C12" s="6" t="s">
        <v>13</v>
      </c>
      <c r="D12" s="7">
        <v>48</v>
      </c>
      <c r="E12" s="8"/>
      <c r="F12" s="8">
        <f aca="true" t="shared" si="2" ref="F12:F18">(D12+E12)*0.7</f>
        <v>33.599999999999994</v>
      </c>
      <c r="G12" s="4">
        <f t="shared" si="1"/>
        <v>8</v>
      </c>
      <c r="H12" s="4"/>
    </row>
    <row r="13" spans="1:8" ht="19.5" customHeight="1">
      <c r="A13" s="5">
        <v>20200930</v>
      </c>
      <c r="B13" s="6" t="s">
        <v>524</v>
      </c>
      <c r="C13" s="6" t="s">
        <v>11</v>
      </c>
      <c r="D13" s="7">
        <v>47.2</v>
      </c>
      <c r="E13" s="8"/>
      <c r="F13" s="8">
        <f t="shared" si="2"/>
        <v>33.04</v>
      </c>
      <c r="G13" s="4">
        <f t="shared" si="1"/>
        <v>9</v>
      </c>
      <c r="H13" s="4"/>
    </row>
    <row r="14" spans="1:8" ht="19.5" customHeight="1">
      <c r="A14" s="5">
        <v>20200931</v>
      </c>
      <c r="B14" s="6" t="s">
        <v>525</v>
      </c>
      <c r="C14" s="6" t="s">
        <v>13</v>
      </c>
      <c r="D14" s="7">
        <v>45.6</v>
      </c>
      <c r="E14" s="8"/>
      <c r="F14" s="8">
        <f t="shared" si="2"/>
        <v>31.919999999999998</v>
      </c>
      <c r="G14" s="4">
        <f t="shared" si="1"/>
        <v>11</v>
      </c>
      <c r="H14" s="4"/>
    </row>
    <row r="15" spans="1:8" ht="19.5" customHeight="1">
      <c r="A15" s="5">
        <v>20200932</v>
      </c>
      <c r="B15" s="6" t="s">
        <v>526</v>
      </c>
      <c r="C15" s="6" t="s">
        <v>11</v>
      </c>
      <c r="D15" s="7">
        <v>51.2</v>
      </c>
      <c r="E15" s="8"/>
      <c r="F15" s="8">
        <f t="shared" si="2"/>
        <v>35.839999999999996</v>
      </c>
      <c r="G15" s="4">
        <f t="shared" si="1"/>
        <v>7</v>
      </c>
      <c r="H15" s="4"/>
    </row>
    <row r="16" spans="1:8" ht="19.5" customHeight="1">
      <c r="A16" s="5">
        <v>20200933</v>
      </c>
      <c r="B16" s="6" t="s">
        <v>527</v>
      </c>
      <c r="C16" s="6" t="s">
        <v>13</v>
      </c>
      <c r="D16" s="7">
        <v>52</v>
      </c>
      <c r="E16" s="8"/>
      <c r="F16" s="8">
        <f t="shared" si="2"/>
        <v>36.4</v>
      </c>
      <c r="G16" s="4">
        <f t="shared" si="1"/>
        <v>5</v>
      </c>
      <c r="H16" s="4"/>
    </row>
    <row r="17" spans="1:8" ht="19.5" customHeight="1">
      <c r="A17" s="5">
        <v>20200934</v>
      </c>
      <c r="B17" s="6" t="s">
        <v>528</v>
      </c>
      <c r="C17" s="6" t="s">
        <v>11</v>
      </c>
      <c r="D17" s="7">
        <v>56</v>
      </c>
      <c r="E17" s="8"/>
      <c r="F17" s="8">
        <f t="shared" si="2"/>
        <v>39.199999999999996</v>
      </c>
      <c r="G17" s="4">
        <f t="shared" si="1"/>
        <v>2</v>
      </c>
      <c r="H17" s="4"/>
    </row>
    <row r="18" spans="1:8" ht="19.5" customHeight="1">
      <c r="A18" s="5">
        <v>20200935</v>
      </c>
      <c r="B18" s="6" t="s">
        <v>529</v>
      </c>
      <c r="C18" s="6" t="s">
        <v>13</v>
      </c>
      <c r="D18" s="7">
        <v>43.2</v>
      </c>
      <c r="E18" s="8"/>
      <c r="F18" s="8">
        <f t="shared" si="2"/>
        <v>30.24</v>
      </c>
      <c r="G18" s="4">
        <f t="shared" si="1"/>
        <v>13</v>
      </c>
      <c r="H18" s="4"/>
    </row>
    <row r="19" spans="1:8" ht="30" customHeight="1">
      <c r="A19" s="9"/>
      <c r="B19" s="9"/>
      <c r="C19" s="9"/>
      <c r="D19" s="9"/>
      <c r="E19" s="9"/>
      <c r="F19" s="9"/>
      <c r="G19" s="9"/>
      <c r="H19" s="9"/>
    </row>
    <row r="20" spans="1:8" ht="36" customHeight="1">
      <c r="A20" s="10"/>
      <c r="B20" s="10"/>
      <c r="C20" s="10"/>
      <c r="D20" s="10"/>
      <c r="E20" s="10"/>
      <c r="F20" s="10"/>
      <c r="G20" s="10"/>
      <c r="H20" s="10"/>
    </row>
  </sheetData>
  <sheetProtection/>
  <protectedRanges>
    <protectedRange sqref="C4:C7" name="区域1_2_2"/>
  </protectedRanges>
  <mergeCells count="4">
    <mergeCell ref="A1:H1"/>
    <mergeCell ref="A2:H2"/>
    <mergeCell ref="A19:H19"/>
    <mergeCell ref="A20:H20"/>
  </mergeCells>
  <printOptions/>
  <pageMargins left="0.75" right="0.75" top="1" bottom="1" header="0.5" footer="0.5"/>
  <pageSetup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zoomScaleSheetLayoutView="10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530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20200936</v>
      </c>
      <c r="B4" s="6" t="s">
        <v>531</v>
      </c>
      <c r="C4" s="6" t="s">
        <v>13</v>
      </c>
      <c r="D4" s="7">
        <v>59.2</v>
      </c>
      <c r="E4" s="8"/>
      <c r="F4" s="8">
        <f aca="true" t="shared" si="0" ref="F4:F14">(D4+E4)*0.7</f>
        <v>41.44</v>
      </c>
      <c r="G4" s="4">
        <f>RANK(F4,F$4:F$9,0)</f>
        <v>1</v>
      </c>
      <c r="H4" s="4"/>
    </row>
    <row r="5" spans="1:8" ht="19.5" customHeight="1">
      <c r="A5" s="5">
        <v>20200937</v>
      </c>
      <c r="B5" s="6" t="s">
        <v>532</v>
      </c>
      <c r="C5" s="6" t="s">
        <v>13</v>
      </c>
      <c r="D5" s="7">
        <v>40</v>
      </c>
      <c r="E5" s="8"/>
      <c r="F5" s="8">
        <f t="shared" si="0"/>
        <v>28</v>
      </c>
      <c r="G5" s="4">
        <f>RANK(F5,F$4:F$9,0)</f>
        <v>6</v>
      </c>
      <c r="H5" s="4"/>
    </row>
    <row r="6" spans="1:8" ht="19.5" customHeight="1">
      <c r="A6" s="5">
        <v>20200938</v>
      </c>
      <c r="B6" s="6" t="s">
        <v>533</v>
      </c>
      <c r="C6" s="6" t="s">
        <v>13</v>
      </c>
      <c r="D6" s="7">
        <v>48.8</v>
      </c>
      <c r="E6" s="8"/>
      <c r="F6" s="8">
        <f t="shared" si="0"/>
        <v>34.16</v>
      </c>
      <c r="G6" s="4">
        <f>RANK(F6,F$4:F$9,0)</f>
        <v>4</v>
      </c>
      <c r="H6" s="4"/>
    </row>
    <row r="7" spans="1:8" ht="19.5" customHeight="1">
      <c r="A7" s="5">
        <v>20200939</v>
      </c>
      <c r="B7" s="6" t="s">
        <v>534</v>
      </c>
      <c r="C7" s="6" t="s">
        <v>11</v>
      </c>
      <c r="D7" s="7">
        <v>58.4</v>
      </c>
      <c r="E7" s="8"/>
      <c r="F7" s="8">
        <f t="shared" si="0"/>
        <v>40.879999999999995</v>
      </c>
      <c r="G7" s="4">
        <f>RANK(F7,F$4:F$9,0)</f>
        <v>2</v>
      </c>
      <c r="H7" s="4"/>
    </row>
    <row r="8" spans="1:8" ht="19.5" customHeight="1">
      <c r="A8" s="5">
        <v>20200940</v>
      </c>
      <c r="B8" s="6" t="s">
        <v>535</v>
      </c>
      <c r="C8" s="6" t="s">
        <v>13</v>
      </c>
      <c r="D8" s="7">
        <v>49.6</v>
      </c>
      <c r="E8" s="8"/>
      <c r="F8" s="8">
        <f t="shared" si="0"/>
        <v>34.72</v>
      </c>
      <c r="G8" s="4">
        <f>RANK(F8,F$4:F$9,0)</f>
        <v>3</v>
      </c>
      <c r="H8" s="4"/>
    </row>
    <row r="9" spans="1:8" ht="19.5" customHeight="1">
      <c r="A9" s="5">
        <v>20200941</v>
      </c>
      <c r="B9" s="6" t="s">
        <v>536</v>
      </c>
      <c r="C9" s="6" t="s">
        <v>13</v>
      </c>
      <c r="D9" s="7">
        <v>48.8</v>
      </c>
      <c r="E9" s="8"/>
      <c r="F9" s="8">
        <f t="shared" si="0"/>
        <v>34.16</v>
      </c>
      <c r="G9" s="4">
        <f>RANK(F9,F$4:F$9,0)</f>
        <v>4</v>
      </c>
      <c r="H9" s="4"/>
    </row>
    <row r="10" spans="1:8" ht="30" customHeight="1">
      <c r="A10" s="9"/>
      <c r="B10" s="9"/>
      <c r="C10" s="9"/>
      <c r="D10" s="9"/>
      <c r="E10" s="9"/>
      <c r="F10" s="9"/>
      <c r="G10" s="9"/>
      <c r="H10" s="9"/>
    </row>
    <row r="11" spans="1:8" ht="36" customHeight="1">
      <c r="A11" s="10"/>
      <c r="B11" s="10"/>
      <c r="C11" s="10"/>
      <c r="D11" s="10"/>
      <c r="E11" s="10"/>
      <c r="F11" s="10"/>
      <c r="G11" s="10"/>
      <c r="H11" s="10"/>
    </row>
  </sheetData>
  <sheetProtection/>
  <protectedRanges>
    <protectedRange sqref="C4:C7" name="区域1_2_2"/>
  </protectedRanges>
  <mergeCells count="4">
    <mergeCell ref="A1:H1"/>
    <mergeCell ref="A2:H2"/>
    <mergeCell ref="A10:H10"/>
    <mergeCell ref="A11:H11"/>
  </mergeCells>
  <printOptions/>
  <pageMargins left="0.75" right="0.75" top="1" bottom="1" header="0.5" footer="0.5"/>
  <pageSetup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4"/>
  <sheetViews>
    <sheetView zoomScale="120" zoomScaleNormal="120" zoomScaleSheetLayoutView="10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537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20200942</v>
      </c>
      <c r="B4" s="6" t="s">
        <v>538</v>
      </c>
      <c r="C4" s="6" t="s">
        <v>13</v>
      </c>
      <c r="D4" s="7">
        <v>63.2</v>
      </c>
      <c r="E4" s="8"/>
      <c r="F4" s="8">
        <f aca="true" t="shared" si="0" ref="F4:F14">(D4+E4)*0.7</f>
        <v>44.24</v>
      </c>
      <c r="G4" s="4">
        <f>RANK(F4,F$4:F$12,0)</f>
        <v>2</v>
      </c>
      <c r="H4" s="4" t="s">
        <v>43</v>
      </c>
    </row>
    <row r="5" spans="1:8" ht="19.5" customHeight="1">
      <c r="A5" s="5">
        <v>20200943</v>
      </c>
      <c r="B5" s="6" t="s">
        <v>539</v>
      </c>
      <c r="C5" s="6" t="s">
        <v>11</v>
      </c>
      <c r="D5" s="7">
        <v>52</v>
      </c>
      <c r="E5" s="8"/>
      <c r="F5" s="8">
        <f t="shared" si="0"/>
        <v>36.4</v>
      </c>
      <c r="G5" s="4">
        <f aca="true" t="shared" si="1" ref="G5:G12">RANK(F5,F$4:F$12,0)</f>
        <v>6</v>
      </c>
      <c r="H5" s="4"/>
    </row>
    <row r="6" spans="1:8" ht="19.5" customHeight="1">
      <c r="A6" s="5">
        <v>20200944</v>
      </c>
      <c r="B6" s="6" t="s">
        <v>540</v>
      </c>
      <c r="C6" s="6" t="s">
        <v>13</v>
      </c>
      <c r="D6" s="7">
        <v>53.6</v>
      </c>
      <c r="E6" s="8"/>
      <c r="F6" s="8">
        <f t="shared" si="0"/>
        <v>37.519999999999996</v>
      </c>
      <c r="G6" s="4">
        <f t="shared" si="1"/>
        <v>5</v>
      </c>
      <c r="H6" s="4"/>
    </row>
    <row r="7" spans="1:8" ht="19.5" customHeight="1">
      <c r="A7" s="5">
        <v>20200945</v>
      </c>
      <c r="B7" s="6" t="s">
        <v>541</v>
      </c>
      <c r="C7" s="6" t="s">
        <v>13</v>
      </c>
      <c r="D7" s="7">
        <v>43.2</v>
      </c>
      <c r="E7" s="8"/>
      <c r="F7" s="8">
        <f t="shared" si="0"/>
        <v>30.24</v>
      </c>
      <c r="G7" s="4">
        <f t="shared" si="1"/>
        <v>8</v>
      </c>
      <c r="H7" s="4"/>
    </row>
    <row r="8" spans="1:8" ht="19.5" customHeight="1">
      <c r="A8" s="5">
        <v>20200946</v>
      </c>
      <c r="B8" s="6" t="s">
        <v>542</v>
      </c>
      <c r="C8" s="6" t="s">
        <v>11</v>
      </c>
      <c r="D8" s="7">
        <v>41.6</v>
      </c>
      <c r="E8" s="8"/>
      <c r="F8" s="8">
        <f t="shared" si="0"/>
        <v>29.119999999999997</v>
      </c>
      <c r="G8" s="4">
        <f t="shared" si="1"/>
        <v>9</v>
      </c>
      <c r="H8" s="4"/>
    </row>
    <row r="9" spans="1:8" ht="19.5" customHeight="1">
      <c r="A9" s="5">
        <v>20200947</v>
      </c>
      <c r="B9" s="6" t="s">
        <v>543</v>
      </c>
      <c r="C9" s="6" t="s">
        <v>11</v>
      </c>
      <c r="D9" s="7">
        <v>59.2</v>
      </c>
      <c r="E9" s="8"/>
      <c r="F9" s="8">
        <f t="shared" si="0"/>
        <v>41.44</v>
      </c>
      <c r="G9" s="4">
        <f t="shared" si="1"/>
        <v>3</v>
      </c>
      <c r="H9" s="4"/>
    </row>
    <row r="10" spans="1:8" ht="19.5" customHeight="1">
      <c r="A10" s="5">
        <v>20200948</v>
      </c>
      <c r="B10" s="6" t="s">
        <v>544</v>
      </c>
      <c r="C10" s="6" t="s">
        <v>11</v>
      </c>
      <c r="D10" s="7">
        <v>49.6</v>
      </c>
      <c r="E10" s="8"/>
      <c r="F10" s="8">
        <f t="shared" si="0"/>
        <v>34.72</v>
      </c>
      <c r="G10" s="4">
        <f t="shared" si="1"/>
        <v>7</v>
      </c>
      <c r="H10" s="4"/>
    </row>
    <row r="11" spans="1:8" ht="19.5" customHeight="1">
      <c r="A11" s="5">
        <v>20200949</v>
      </c>
      <c r="B11" s="6" t="s">
        <v>545</v>
      </c>
      <c r="C11" s="6" t="s">
        <v>11</v>
      </c>
      <c r="D11" s="7">
        <v>64.8</v>
      </c>
      <c r="E11" s="8"/>
      <c r="F11" s="8">
        <f t="shared" si="0"/>
        <v>45.35999999999999</v>
      </c>
      <c r="G11" s="4">
        <f t="shared" si="1"/>
        <v>1</v>
      </c>
      <c r="H11" s="4" t="s">
        <v>43</v>
      </c>
    </row>
    <row r="12" spans="1:8" ht="19.5" customHeight="1">
      <c r="A12" s="5">
        <v>20200950</v>
      </c>
      <c r="B12" s="6" t="s">
        <v>546</v>
      </c>
      <c r="C12" s="6" t="s">
        <v>13</v>
      </c>
      <c r="D12" s="7">
        <v>54.4</v>
      </c>
      <c r="E12" s="8"/>
      <c r="F12" s="8">
        <f t="shared" si="0"/>
        <v>38.08</v>
      </c>
      <c r="G12" s="4">
        <f t="shared" si="1"/>
        <v>4</v>
      </c>
      <c r="H12" s="4"/>
    </row>
    <row r="13" spans="1:8" ht="30" customHeight="1">
      <c r="A13" s="9"/>
      <c r="B13" s="9"/>
      <c r="C13" s="9"/>
      <c r="D13" s="9"/>
      <c r="E13" s="9"/>
      <c r="F13" s="9"/>
      <c r="G13" s="9"/>
      <c r="H13" s="9"/>
    </row>
    <row r="14" spans="1:8" ht="36" customHeight="1">
      <c r="A14" s="10"/>
      <c r="B14" s="10"/>
      <c r="C14" s="10"/>
      <c r="D14" s="10"/>
      <c r="E14" s="10"/>
      <c r="F14" s="10"/>
      <c r="G14" s="10"/>
      <c r="H14" s="10"/>
    </row>
  </sheetData>
  <sheetProtection/>
  <protectedRanges>
    <protectedRange sqref="C4:C7" name="区域1_2_2"/>
  </protectedRanges>
  <mergeCells count="4">
    <mergeCell ref="A1:H1"/>
    <mergeCell ref="A2:H2"/>
    <mergeCell ref="A13:H13"/>
    <mergeCell ref="A14:H14"/>
  </mergeCells>
  <printOptions/>
  <pageMargins left="0.75" right="0.75" top="1" bottom="1" header="0.5" footer="0.5"/>
  <pageSetup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5"/>
  <sheetViews>
    <sheetView zoomScale="120" zoomScaleNormal="120" zoomScaleSheetLayoutView="10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547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20200951</v>
      </c>
      <c r="B4" s="6" t="s">
        <v>548</v>
      </c>
      <c r="C4" s="6" t="s">
        <v>13</v>
      </c>
      <c r="D4" s="7">
        <v>49.6</v>
      </c>
      <c r="E4" s="8"/>
      <c r="F4" s="8">
        <f aca="true" t="shared" si="0" ref="F4:F14">(D4+E4)*0.7</f>
        <v>34.72</v>
      </c>
      <c r="G4" s="4">
        <f>RANK(F4,F$4:F$13,0)</f>
        <v>6</v>
      </c>
      <c r="H4" s="4"/>
    </row>
    <row r="5" spans="1:8" ht="19.5" customHeight="1">
      <c r="A5" s="5">
        <v>20200952</v>
      </c>
      <c r="B5" s="6" t="s">
        <v>549</v>
      </c>
      <c r="C5" s="6" t="s">
        <v>13</v>
      </c>
      <c r="D5" s="7">
        <v>56</v>
      </c>
      <c r="E5" s="8"/>
      <c r="F5" s="8">
        <f t="shared" si="0"/>
        <v>39.199999999999996</v>
      </c>
      <c r="G5" s="4">
        <f aca="true" t="shared" si="1" ref="G5:G13">RANK(F5,F$4:F$13,0)</f>
        <v>3</v>
      </c>
      <c r="H5" s="4"/>
    </row>
    <row r="6" spans="1:8" ht="19.5" customHeight="1">
      <c r="A6" s="5">
        <v>20200953</v>
      </c>
      <c r="B6" s="6" t="s">
        <v>550</v>
      </c>
      <c r="C6" s="6" t="s">
        <v>13</v>
      </c>
      <c r="D6" s="7">
        <v>47.2</v>
      </c>
      <c r="E6" s="8"/>
      <c r="F6" s="8">
        <f t="shared" si="0"/>
        <v>33.04</v>
      </c>
      <c r="G6" s="4">
        <f t="shared" si="1"/>
        <v>7</v>
      </c>
      <c r="H6" s="4"/>
    </row>
    <row r="7" spans="1:8" ht="19.5" customHeight="1">
      <c r="A7" s="5">
        <v>20200954</v>
      </c>
      <c r="B7" s="6" t="s">
        <v>551</v>
      </c>
      <c r="C7" s="6" t="s">
        <v>13</v>
      </c>
      <c r="D7" s="7">
        <v>60.8</v>
      </c>
      <c r="E7" s="8"/>
      <c r="F7" s="8">
        <f t="shared" si="0"/>
        <v>42.559999999999995</v>
      </c>
      <c r="G7" s="4">
        <f t="shared" si="1"/>
        <v>2</v>
      </c>
      <c r="H7" s="4" t="s">
        <v>43</v>
      </c>
    </row>
    <row r="8" spans="1:8" ht="19.5" customHeight="1">
      <c r="A8" s="5">
        <v>20200955</v>
      </c>
      <c r="B8" s="6" t="s">
        <v>552</v>
      </c>
      <c r="C8" s="6" t="s">
        <v>13</v>
      </c>
      <c r="D8" s="7">
        <v>55.2</v>
      </c>
      <c r="E8" s="8"/>
      <c r="F8" s="8">
        <f t="shared" si="0"/>
        <v>38.64</v>
      </c>
      <c r="G8" s="4">
        <f t="shared" si="1"/>
        <v>4</v>
      </c>
      <c r="H8" s="4"/>
    </row>
    <row r="9" spans="1:8" ht="19.5" customHeight="1">
      <c r="A9" s="5">
        <v>20200956</v>
      </c>
      <c r="B9" s="6" t="s">
        <v>553</v>
      </c>
      <c r="C9" s="6" t="s">
        <v>13</v>
      </c>
      <c r="D9" s="7">
        <v>38.4</v>
      </c>
      <c r="E9" s="8"/>
      <c r="F9" s="8">
        <f t="shared" si="0"/>
        <v>26.88</v>
      </c>
      <c r="G9" s="4">
        <f t="shared" si="1"/>
        <v>9</v>
      </c>
      <c r="H9" s="4"/>
    </row>
    <row r="10" spans="1:8" ht="19.5" customHeight="1">
      <c r="A10" s="5">
        <v>20200957</v>
      </c>
      <c r="B10" s="6" t="s">
        <v>554</v>
      </c>
      <c r="C10" s="6" t="s">
        <v>13</v>
      </c>
      <c r="D10" s="7">
        <v>39.2</v>
      </c>
      <c r="E10" s="8"/>
      <c r="F10" s="8">
        <f t="shared" si="0"/>
        <v>27.44</v>
      </c>
      <c r="G10" s="4">
        <f t="shared" si="1"/>
        <v>8</v>
      </c>
      <c r="H10" s="4"/>
    </row>
    <row r="11" spans="1:8" ht="19.5" customHeight="1">
      <c r="A11" s="5">
        <v>20200958</v>
      </c>
      <c r="B11" s="6" t="s">
        <v>555</v>
      </c>
      <c r="C11" s="6" t="s">
        <v>13</v>
      </c>
      <c r="D11" s="7">
        <v>52.8</v>
      </c>
      <c r="E11" s="8"/>
      <c r="F11" s="8">
        <f t="shared" si="0"/>
        <v>36.959999999999994</v>
      </c>
      <c r="G11" s="4">
        <f t="shared" si="1"/>
        <v>5</v>
      </c>
      <c r="H11" s="4"/>
    </row>
    <row r="12" spans="1:8" ht="19.5" customHeight="1">
      <c r="A12" s="5">
        <v>20200959</v>
      </c>
      <c r="B12" s="6" t="s">
        <v>556</v>
      </c>
      <c r="C12" s="6" t="s">
        <v>13</v>
      </c>
      <c r="D12" s="7">
        <v>0</v>
      </c>
      <c r="E12" s="8"/>
      <c r="F12" s="8">
        <f t="shared" si="0"/>
        <v>0</v>
      </c>
      <c r="G12" s="4">
        <f t="shared" si="1"/>
        <v>10</v>
      </c>
      <c r="H12" s="4"/>
    </row>
    <row r="13" spans="1:8" ht="19.5" customHeight="1">
      <c r="A13" s="5">
        <v>20200960</v>
      </c>
      <c r="B13" s="6" t="s">
        <v>557</v>
      </c>
      <c r="C13" s="6" t="s">
        <v>13</v>
      </c>
      <c r="D13" s="7">
        <v>63.2</v>
      </c>
      <c r="E13" s="8"/>
      <c r="F13" s="8">
        <f t="shared" si="0"/>
        <v>44.24</v>
      </c>
      <c r="G13" s="4">
        <f t="shared" si="1"/>
        <v>1</v>
      </c>
      <c r="H13" s="4" t="s">
        <v>43</v>
      </c>
    </row>
    <row r="14" spans="1:8" ht="30" customHeight="1">
      <c r="A14" s="9"/>
      <c r="B14" s="9"/>
      <c r="C14" s="9"/>
      <c r="D14" s="9"/>
      <c r="E14" s="9"/>
      <c r="F14" s="9"/>
      <c r="G14" s="9"/>
      <c r="H14" s="9"/>
    </row>
    <row r="15" spans="1:8" ht="36" customHeight="1">
      <c r="A15" s="10"/>
      <c r="B15" s="10"/>
      <c r="C15" s="10"/>
      <c r="D15" s="10"/>
      <c r="E15" s="10"/>
      <c r="F15" s="10"/>
      <c r="G15" s="10"/>
      <c r="H15" s="10"/>
    </row>
  </sheetData>
  <sheetProtection/>
  <protectedRanges>
    <protectedRange sqref="C4:C7" name="区域1_2_2"/>
  </protectedRanges>
  <mergeCells count="4">
    <mergeCell ref="A1:H1"/>
    <mergeCell ref="A2:H2"/>
    <mergeCell ref="A14:H14"/>
    <mergeCell ref="A15:H15"/>
  </mergeCells>
  <printOptions/>
  <pageMargins left="0.75" right="0.75" top="1" bottom="1" header="0.5" footer="0.5"/>
  <pageSetup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7"/>
  <sheetViews>
    <sheetView zoomScale="120" zoomScaleNormal="120" zoomScaleSheetLayoutView="10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558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20200961</v>
      </c>
      <c r="B4" s="6" t="s">
        <v>559</v>
      </c>
      <c r="C4" s="6" t="s">
        <v>11</v>
      </c>
      <c r="D4" s="13">
        <v>64</v>
      </c>
      <c r="E4" s="8"/>
      <c r="F4" s="8">
        <f>(D4+E4)*0.7</f>
        <v>44.8</v>
      </c>
      <c r="G4" s="4">
        <f>RANK(F4,F$4:F$5,0)</f>
        <v>2</v>
      </c>
      <c r="H4" s="4" t="s">
        <v>43</v>
      </c>
    </row>
    <row r="5" spans="1:8" ht="19.5" customHeight="1">
      <c r="A5" s="5">
        <v>20200962</v>
      </c>
      <c r="B5" s="6" t="s">
        <v>560</v>
      </c>
      <c r="C5" s="6" t="s">
        <v>11</v>
      </c>
      <c r="D5" s="13">
        <v>64</v>
      </c>
      <c r="E5" s="8">
        <v>10</v>
      </c>
      <c r="F5" s="8">
        <f>(D5+E5)*0.7</f>
        <v>51.8</v>
      </c>
      <c r="G5" s="4">
        <f>RANK(F5,F$4:F$5,0)</f>
        <v>1</v>
      </c>
      <c r="H5" s="4" t="s">
        <v>43</v>
      </c>
    </row>
    <row r="6" spans="1:8" ht="30" customHeight="1">
      <c r="A6" s="9"/>
      <c r="B6" s="9"/>
      <c r="C6" s="9"/>
      <c r="D6" s="9"/>
      <c r="E6" s="9"/>
      <c r="F6" s="9"/>
      <c r="G6" s="9"/>
      <c r="H6" s="9"/>
    </row>
    <row r="7" spans="1:8" ht="36" customHeight="1">
      <c r="A7" s="10"/>
      <c r="B7" s="10"/>
      <c r="C7" s="10"/>
      <c r="D7" s="10"/>
      <c r="E7" s="10"/>
      <c r="F7" s="10"/>
      <c r="G7" s="10"/>
      <c r="H7" s="10"/>
    </row>
  </sheetData>
  <sheetProtection/>
  <protectedRanges>
    <protectedRange sqref="C4:C5" name="区域1_2_2"/>
  </protectedRanges>
  <mergeCells count="4">
    <mergeCell ref="A1:H1"/>
    <mergeCell ref="A2:H2"/>
    <mergeCell ref="A6:H6"/>
    <mergeCell ref="A7:H7"/>
  </mergeCells>
  <printOptions/>
  <pageMargins left="0.75" right="0.75" top="1" bottom="1" header="0.5" footer="0.5"/>
  <pageSetup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8"/>
  <sheetViews>
    <sheetView zoomScale="120" zoomScaleNormal="120" zoomScaleSheetLayoutView="10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561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20200963</v>
      </c>
      <c r="B4" s="6" t="s">
        <v>562</v>
      </c>
      <c r="C4" s="6" t="s">
        <v>11</v>
      </c>
      <c r="D4" s="7">
        <v>42.4</v>
      </c>
      <c r="E4" s="8"/>
      <c r="F4" s="8">
        <f>(D4+E4)*0.7</f>
        <v>29.679999999999996</v>
      </c>
      <c r="G4" s="4">
        <f>RANK(F4,F$4:F$6,0)</f>
        <v>2</v>
      </c>
      <c r="H4" s="4"/>
    </row>
    <row r="5" spans="1:8" ht="19.5" customHeight="1">
      <c r="A5" s="5">
        <v>20200964</v>
      </c>
      <c r="B5" s="6" t="s">
        <v>563</v>
      </c>
      <c r="C5" s="6" t="s">
        <v>11</v>
      </c>
      <c r="D5" s="7">
        <v>52.8</v>
      </c>
      <c r="E5" s="8"/>
      <c r="F5" s="8">
        <f>(D5+E5)*0.7</f>
        <v>36.959999999999994</v>
      </c>
      <c r="G5" s="4">
        <f>RANK(F5,F$4:F$6,0)</f>
        <v>1</v>
      </c>
      <c r="H5" s="4"/>
    </row>
    <row r="6" spans="1:8" ht="19.5" customHeight="1">
      <c r="A6" s="5">
        <v>20200965</v>
      </c>
      <c r="B6" s="6" t="s">
        <v>564</v>
      </c>
      <c r="C6" s="6" t="s">
        <v>11</v>
      </c>
      <c r="D6" s="7">
        <v>39.2</v>
      </c>
      <c r="E6" s="8"/>
      <c r="F6" s="8">
        <f>(D6+E6)*0.7</f>
        <v>27.44</v>
      </c>
      <c r="G6" s="4">
        <f>RANK(F6,F$4:F$6,0)</f>
        <v>3</v>
      </c>
      <c r="H6" s="4"/>
    </row>
    <row r="7" spans="1:8" ht="30" customHeight="1">
      <c r="A7" s="9"/>
      <c r="B7" s="9"/>
      <c r="C7" s="9"/>
      <c r="D7" s="9"/>
      <c r="E7" s="9"/>
      <c r="F7" s="9"/>
      <c r="G7" s="9"/>
      <c r="H7" s="9"/>
    </row>
    <row r="8" spans="1:8" ht="36" customHeight="1">
      <c r="A8" s="10"/>
      <c r="B8" s="10"/>
      <c r="C8" s="10"/>
      <c r="D8" s="10"/>
      <c r="E8" s="10"/>
      <c r="F8" s="10"/>
      <c r="G8" s="10"/>
      <c r="H8" s="10"/>
    </row>
  </sheetData>
  <sheetProtection/>
  <protectedRanges>
    <protectedRange sqref="C4:C6" name="区域1_2_2"/>
  </protectedRanges>
  <mergeCells count="4">
    <mergeCell ref="A1:H1"/>
    <mergeCell ref="A2:H2"/>
    <mergeCell ref="A7:H7"/>
    <mergeCell ref="A8:H8"/>
  </mergeCells>
  <printOptions/>
  <pageMargins left="0.75" right="0.75" top="1" bottom="1" header="0.5" footer="0.5"/>
  <pageSetup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9"/>
  <sheetViews>
    <sheetView zoomScale="120" zoomScaleNormal="120" zoomScaleSheetLayoutView="10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565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20200966</v>
      </c>
      <c r="B4" s="6" t="s">
        <v>566</v>
      </c>
      <c r="C4" s="6" t="s">
        <v>13</v>
      </c>
      <c r="D4" s="7">
        <v>40.8</v>
      </c>
      <c r="E4" s="8"/>
      <c r="F4" s="8">
        <f>(D4+E4)*0.7</f>
        <v>28.559999999999995</v>
      </c>
      <c r="G4" s="4">
        <f>RANK(F4,F$4:F$7,0)</f>
        <v>4</v>
      </c>
      <c r="H4" s="4"/>
    </row>
    <row r="5" spans="1:8" ht="19.5" customHeight="1">
      <c r="A5" s="5">
        <v>20200967</v>
      </c>
      <c r="B5" s="6" t="s">
        <v>567</v>
      </c>
      <c r="C5" s="6" t="s">
        <v>13</v>
      </c>
      <c r="D5" s="7">
        <v>56.8</v>
      </c>
      <c r="E5" s="8"/>
      <c r="F5" s="8">
        <f>(D5+E5)*0.7</f>
        <v>39.76</v>
      </c>
      <c r="G5" s="4">
        <f>RANK(F5,F$4:F$7,0)</f>
        <v>2</v>
      </c>
      <c r="H5" s="4"/>
    </row>
    <row r="6" spans="1:8" ht="19.5" customHeight="1">
      <c r="A6" s="5">
        <v>20200968</v>
      </c>
      <c r="B6" s="6" t="s">
        <v>568</v>
      </c>
      <c r="C6" s="6" t="s">
        <v>11</v>
      </c>
      <c r="D6" s="7">
        <v>50.4</v>
      </c>
      <c r="E6" s="8"/>
      <c r="F6" s="8">
        <f>(D6+E6)*0.7</f>
        <v>35.279999999999994</v>
      </c>
      <c r="G6" s="4">
        <f>RANK(F6,F$4:F$7,0)</f>
        <v>3</v>
      </c>
      <c r="H6" s="4"/>
    </row>
    <row r="7" spans="1:8" ht="19.5" customHeight="1">
      <c r="A7" s="5">
        <v>20200969</v>
      </c>
      <c r="B7" s="6" t="s">
        <v>569</v>
      </c>
      <c r="C7" s="6" t="s">
        <v>11</v>
      </c>
      <c r="D7" s="7">
        <v>62.4</v>
      </c>
      <c r="E7" s="8"/>
      <c r="F7" s="8">
        <f>(D7+E7)*0.7</f>
        <v>43.68</v>
      </c>
      <c r="G7" s="4">
        <f>RANK(F7,F$4:F$7,0)</f>
        <v>1</v>
      </c>
      <c r="H7" s="4" t="s">
        <v>43</v>
      </c>
    </row>
    <row r="8" spans="1:8" ht="30" customHeight="1">
      <c r="A8" s="9"/>
      <c r="B8" s="9"/>
      <c r="C8" s="9"/>
      <c r="D8" s="9"/>
      <c r="E8" s="9"/>
      <c r="F8" s="9"/>
      <c r="G8" s="9"/>
      <c r="H8" s="9"/>
    </row>
    <row r="9" spans="1:8" ht="36" customHeight="1">
      <c r="A9" s="10"/>
      <c r="B9" s="10"/>
      <c r="C9" s="10"/>
      <c r="D9" s="10"/>
      <c r="E9" s="10"/>
      <c r="F9" s="10"/>
      <c r="G9" s="10"/>
      <c r="H9" s="10"/>
    </row>
  </sheetData>
  <sheetProtection/>
  <protectedRanges>
    <protectedRange sqref="C4:C7" name="区域1_2_2"/>
  </protectedRanges>
  <mergeCells count="4">
    <mergeCell ref="A1:H1"/>
    <mergeCell ref="A2:H2"/>
    <mergeCell ref="A8:H8"/>
    <mergeCell ref="A9:H9"/>
  </mergeCells>
  <printOptions/>
  <pageMargins left="0.75" right="0.75" top="1" bottom="1" header="0.5" footer="0.5"/>
  <pageSetup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8"/>
  <sheetViews>
    <sheetView zoomScale="120" zoomScaleNormal="120" zoomScaleSheetLayoutView="10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570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20200970</v>
      </c>
      <c r="B4" s="6" t="s">
        <v>571</v>
      </c>
      <c r="C4" s="6" t="s">
        <v>13</v>
      </c>
      <c r="D4" s="7">
        <v>56.8</v>
      </c>
      <c r="E4" s="8"/>
      <c r="F4" s="8">
        <f>(D4+E4)*0.7</f>
        <v>39.76</v>
      </c>
      <c r="G4" s="4">
        <f>RANK(F4,F$4:F$6,0)</f>
        <v>1</v>
      </c>
      <c r="H4" s="4"/>
    </row>
    <row r="5" spans="1:8" ht="19.5" customHeight="1">
      <c r="A5" s="5">
        <v>20200971</v>
      </c>
      <c r="B5" s="6" t="s">
        <v>572</v>
      </c>
      <c r="C5" s="6" t="s">
        <v>11</v>
      </c>
      <c r="D5" s="7">
        <v>50.4</v>
      </c>
      <c r="E5" s="8"/>
      <c r="F5" s="8">
        <f>(D5+E5)*0.7</f>
        <v>35.279999999999994</v>
      </c>
      <c r="G5" s="4">
        <f>RANK(F5,F$4:F$6,0)</f>
        <v>3</v>
      </c>
      <c r="H5" s="4"/>
    </row>
    <row r="6" spans="1:8" ht="19.5" customHeight="1">
      <c r="A6" s="5">
        <v>20200972</v>
      </c>
      <c r="B6" s="6" t="s">
        <v>573</v>
      </c>
      <c r="C6" s="6" t="s">
        <v>11</v>
      </c>
      <c r="D6" s="7">
        <v>53.6</v>
      </c>
      <c r="E6" s="8"/>
      <c r="F6" s="8">
        <f>(D6+E6)*0.7</f>
        <v>37.519999999999996</v>
      </c>
      <c r="G6" s="4">
        <f>RANK(F6,F$4:F$6,0)</f>
        <v>2</v>
      </c>
      <c r="H6" s="4"/>
    </row>
    <row r="7" spans="1:8" ht="30" customHeight="1">
      <c r="A7" s="9"/>
      <c r="B7" s="9"/>
      <c r="C7" s="9"/>
      <c r="D7" s="9"/>
      <c r="E7" s="9"/>
      <c r="F7" s="9"/>
      <c r="G7" s="9"/>
      <c r="H7" s="9"/>
    </row>
    <row r="8" spans="1:8" ht="36" customHeight="1">
      <c r="A8" s="10"/>
      <c r="B8" s="10"/>
      <c r="C8" s="10"/>
      <c r="D8" s="10"/>
      <c r="E8" s="10"/>
      <c r="F8" s="10"/>
      <c r="G8" s="10"/>
      <c r="H8" s="10"/>
    </row>
  </sheetData>
  <sheetProtection/>
  <protectedRanges>
    <protectedRange sqref="C4:C6" name="区域1_2_2"/>
  </protectedRanges>
  <mergeCells count="4">
    <mergeCell ref="A1:H1"/>
    <mergeCell ref="A2:H2"/>
    <mergeCell ref="A7:H7"/>
    <mergeCell ref="A8:H8"/>
  </mergeCells>
  <printOptions/>
  <pageMargins left="0.75" right="0.75" top="1" bottom="1" header="0.5" footer="0.5"/>
  <pageSetup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6"/>
  <sheetViews>
    <sheetView zoomScale="120" zoomScaleNormal="120" zoomScaleSheetLayoutView="10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574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20200973</v>
      </c>
      <c r="B4" s="6" t="s">
        <v>575</v>
      </c>
      <c r="C4" s="6" t="s">
        <v>11</v>
      </c>
      <c r="D4" s="7">
        <v>41.6</v>
      </c>
      <c r="E4" s="8"/>
      <c r="F4" s="8">
        <f>(D4+E4)*0.7</f>
        <v>29.119999999999997</v>
      </c>
      <c r="G4" s="4">
        <f>RANK(F4,F$4:F$5,0)</f>
        <v>1</v>
      </c>
      <c r="H4" s="4"/>
    </row>
    <row r="5" spans="1:8" ht="30" customHeight="1">
      <c r="A5" s="9"/>
      <c r="B5" s="9"/>
      <c r="C5" s="9"/>
      <c r="D5" s="9"/>
      <c r="E5" s="9"/>
      <c r="F5" s="9"/>
      <c r="G5" s="9"/>
      <c r="H5" s="9"/>
    </row>
    <row r="6" spans="1:8" ht="36" customHeight="1">
      <c r="A6" s="10"/>
      <c r="B6" s="10"/>
      <c r="C6" s="10"/>
      <c r="D6" s="10"/>
      <c r="E6" s="10"/>
      <c r="F6" s="10"/>
      <c r="G6" s="10"/>
      <c r="H6" s="10"/>
    </row>
  </sheetData>
  <sheetProtection/>
  <protectedRanges>
    <protectedRange sqref="C4" name="区域1_2_2"/>
  </protectedRanges>
  <mergeCells count="4">
    <mergeCell ref="A1:H1"/>
    <mergeCell ref="A2:H2"/>
    <mergeCell ref="A5:H5"/>
    <mergeCell ref="A6:H6"/>
  </mergeCells>
  <printOptions/>
  <pageMargins left="0.75" right="0.75" top="1" bottom="1" header="0.5" footer="0.5"/>
  <pageSetup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95"/>
  <sheetViews>
    <sheetView zoomScale="120" zoomScaleNormal="120" zoomScaleSheetLayoutView="10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576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20201452</v>
      </c>
      <c r="B4" s="6" t="s">
        <v>577</v>
      </c>
      <c r="C4" s="6" t="s">
        <v>11</v>
      </c>
      <c r="D4" s="7">
        <v>0</v>
      </c>
      <c r="E4" s="8"/>
      <c r="F4" s="8">
        <f aca="true" t="shared" si="0" ref="F4:F67">(D4+E4)*0.7</f>
        <v>0</v>
      </c>
      <c r="G4" s="4">
        <f>RANK(F4,F$4:F$93,0)</f>
        <v>74</v>
      </c>
      <c r="H4" s="4"/>
    </row>
    <row r="5" spans="1:8" ht="19.5" customHeight="1">
      <c r="A5" s="5">
        <v>20201453</v>
      </c>
      <c r="B5" s="6" t="s">
        <v>578</v>
      </c>
      <c r="C5" s="6" t="s">
        <v>13</v>
      </c>
      <c r="D5" s="7">
        <v>62.4</v>
      </c>
      <c r="E5" s="8"/>
      <c r="F5" s="8">
        <f t="shared" si="0"/>
        <v>43.68</v>
      </c>
      <c r="G5" s="4">
        <f>RANK(F5,F$4:F$93,0)</f>
        <v>8</v>
      </c>
      <c r="H5" s="4"/>
    </row>
    <row r="6" spans="1:8" ht="19.5" customHeight="1">
      <c r="A6" s="5">
        <v>20201454</v>
      </c>
      <c r="B6" s="6" t="s">
        <v>579</v>
      </c>
      <c r="C6" s="6" t="s">
        <v>13</v>
      </c>
      <c r="D6" s="7">
        <v>53.6</v>
      </c>
      <c r="E6" s="8"/>
      <c r="F6" s="8">
        <f t="shared" si="0"/>
        <v>37.519999999999996</v>
      </c>
      <c r="G6" s="4">
        <f>RANK(F6,F$4:F$93,0)</f>
        <v>30</v>
      </c>
      <c r="H6" s="4"/>
    </row>
    <row r="7" spans="1:8" ht="19.5" customHeight="1">
      <c r="A7" s="5">
        <v>20201455</v>
      </c>
      <c r="B7" s="6" t="s">
        <v>580</v>
      </c>
      <c r="C7" s="6" t="s">
        <v>13</v>
      </c>
      <c r="D7" s="7">
        <v>48</v>
      </c>
      <c r="E7" s="8"/>
      <c r="F7" s="8">
        <f t="shared" si="0"/>
        <v>33.599999999999994</v>
      </c>
      <c r="G7" s="4">
        <f>RANK(F7,F$4:F$93,0)</f>
        <v>49</v>
      </c>
      <c r="H7" s="4"/>
    </row>
    <row r="8" spans="1:8" ht="19.5" customHeight="1">
      <c r="A8" s="5">
        <v>20201456</v>
      </c>
      <c r="B8" s="6" t="s">
        <v>581</v>
      </c>
      <c r="C8" s="6" t="s">
        <v>13</v>
      </c>
      <c r="D8" s="7">
        <v>42.4</v>
      </c>
      <c r="E8" s="8"/>
      <c r="F8" s="8">
        <f t="shared" si="0"/>
        <v>29.679999999999996</v>
      </c>
      <c r="G8" s="4">
        <f>RANK(F8,F$4:F$93,0)</f>
        <v>64</v>
      </c>
      <c r="H8" s="4"/>
    </row>
    <row r="9" spans="1:8" ht="19.5" customHeight="1">
      <c r="A9" s="5">
        <v>20201457</v>
      </c>
      <c r="B9" s="6" t="s">
        <v>582</v>
      </c>
      <c r="C9" s="6" t="s">
        <v>13</v>
      </c>
      <c r="D9" s="7">
        <v>70.4</v>
      </c>
      <c r="E9" s="8"/>
      <c r="F9" s="8">
        <f t="shared" si="0"/>
        <v>49.28</v>
      </c>
      <c r="G9" s="4">
        <f>RANK(F9,F$4:F$93,0)</f>
        <v>4</v>
      </c>
      <c r="H9" s="4"/>
    </row>
    <row r="10" spans="1:8" ht="19.5" customHeight="1">
      <c r="A10" s="5">
        <v>20201458</v>
      </c>
      <c r="B10" s="6" t="s">
        <v>583</v>
      </c>
      <c r="C10" s="6" t="s">
        <v>13</v>
      </c>
      <c r="D10" s="7">
        <v>59.2</v>
      </c>
      <c r="E10" s="8"/>
      <c r="F10" s="8">
        <f t="shared" si="0"/>
        <v>41.44</v>
      </c>
      <c r="G10" s="4">
        <f>RANK(F10,F$4:F$93,0)</f>
        <v>13</v>
      </c>
      <c r="H10" s="4"/>
    </row>
    <row r="11" spans="1:8" ht="19.5" customHeight="1">
      <c r="A11" s="5">
        <v>20201459</v>
      </c>
      <c r="B11" s="6" t="s">
        <v>584</v>
      </c>
      <c r="C11" s="6" t="s">
        <v>13</v>
      </c>
      <c r="D11" s="7">
        <v>54.4</v>
      </c>
      <c r="E11" s="8"/>
      <c r="F11" s="8">
        <f t="shared" si="0"/>
        <v>38.08</v>
      </c>
      <c r="G11" s="4">
        <f>RANK(F11,F$4:F$93,0)</f>
        <v>27</v>
      </c>
      <c r="H11" s="4"/>
    </row>
    <row r="12" spans="1:8" ht="19.5" customHeight="1">
      <c r="A12" s="5">
        <v>20201460</v>
      </c>
      <c r="B12" s="6" t="s">
        <v>585</v>
      </c>
      <c r="C12" s="6" t="s">
        <v>13</v>
      </c>
      <c r="D12" s="7">
        <v>51.2</v>
      </c>
      <c r="E12" s="8"/>
      <c r="F12" s="8">
        <f t="shared" si="0"/>
        <v>35.839999999999996</v>
      </c>
      <c r="G12" s="4">
        <f>RANK(F12,F$4:F$93,0)</f>
        <v>39</v>
      </c>
      <c r="H12" s="4"/>
    </row>
    <row r="13" spans="1:8" ht="19.5" customHeight="1">
      <c r="A13" s="5">
        <v>20201461</v>
      </c>
      <c r="B13" s="6" t="s">
        <v>586</v>
      </c>
      <c r="C13" s="6" t="s">
        <v>11</v>
      </c>
      <c r="D13" s="7">
        <v>49.6</v>
      </c>
      <c r="E13" s="8"/>
      <c r="F13" s="8">
        <f t="shared" si="0"/>
        <v>34.72</v>
      </c>
      <c r="G13" s="4">
        <f>RANK(F13,F$4:F$93,0)</f>
        <v>46</v>
      </c>
      <c r="H13" s="4"/>
    </row>
    <row r="14" spans="1:8" ht="19.5" customHeight="1">
      <c r="A14" s="5">
        <v>20201462</v>
      </c>
      <c r="B14" s="6" t="s">
        <v>587</v>
      </c>
      <c r="C14" s="6" t="s">
        <v>13</v>
      </c>
      <c r="D14" s="7">
        <v>49.6</v>
      </c>
      <c r="E14" s="8"/>
      <c r="F14" s="8">
        <f t="shared" si="0"/>
        <v>34.72</v>
      </c>
      <c r="G14" s="4">
        <f>RANK(F14,F$4:F$93,0)</f>
        <v>46</v>
      </c>
      <c r="H14" s="4"/>
    </row>
    <row r="15" spans="1:8" ht="19.5" customHeight="1">
      <c r="A15" s="5">
        <v>20201463</v>
      </c>
      <c r="B15" s="6" t="s">
        <v>588</v>
      </c>
      <c r="C15" s="6" t="s">
        <v>13</v>
      </c>
      <c r="D15" s="7">
        <v>64.8</v>
      </c>
      <c r="E15" s="8"/>
      <c r="F15" s="8">
        <f t="shared" si="0"/>
        <v>45.35999999999999</v>
      </c>
      <c r="G15" s="4">
        <f>RANK(F15,F$4:F$93,0)</f>
        <v>7</v>
      </c>
      <c r="H15" s="4"/>
    </row>
    <row r="16" spans="1:8" ht="19.5" customHeight="1">
      <c r="A16" s="5">
        <v>20201464</v>
      </c>
      <c r="B16" s="6" t="s">
        <v>589</v>
      </c>
      <c r="C16" s="6" t="s">
        <v>13</v>
      </c>
      <c r="D16" s="7">
        <v>0</v>
      </c>
      <c r="E16" s="8">
        <v>10</v>
      </c>
      <c r="F16" s="8">
        <f t="shared" si="0"/>
        <v>7</v>
      </c>
      <c r="G16" s="4">
        <f>RANK(F16,F$4:F$93,0)</f>
        <v>73</v>
      </c>
      <c r="H16" s="4"/>
    </row>
    <row r="17" spans="1:8" ht="19.5" customHeight="1">
      <c r="A17" s="5">
        <v>20201465</v>
      </c>
      <c r="B17" s="6" t="s">
        <v>590</v>
      </c>
      <c r="C17" s="6" t="s">
        <v>13</v>
      </c>
      <c r="D17" s="7">
        <v>0</v>
      </c>
      <c r="E17" s="8"/>
      <c r="F17" s="8">
        <f t="shared" si="0"/>
        <v>0</v>
      </c>
      <c r="G17" s="4">
        <f>RANK(F17,F$4:F$93,0)</f>
        <v>74</v>
      </c>
      <c r="H17" s="4"/>
    </row>
    <row r="18" spans="1:8" ht="19.5" customHeight="1">
      <c r="A18" s="5">
        <v>20201466</v>
      </c>
      <c r="B18" s="6" t="s">
        <v>591</v>
      </c>
      <c r="C18" s="6" t="s">
        <v>13</v>
      </c>
      <c r="D18" s="7">
        <v>45.6</v>
      </c>
      <c r="E18" s="8"/>
      <c r="F18" s="8">
        <f t="shared" si="0"/>
        <v>31.919999999999998</v>
      </c>
      <c r="G18" s="4">
        <f>RANK(F18,F$4:F$93,0)</f>
        <v>54</v>
      </c>
      <c r="H18" s="4"/>
    </row>
    <row r="19" spans="1:8" ht="19.5" customHeight="1">
      <c r="A19" s="5">
        <v>20201467</v>
      </c>
      <c r="B19" s="6" t="s">
        <v>592</v>
      </c>
      <c r="C19" s="6" t="s">
        <v>13</v>
      </c>
      <c r="D19" s="7">
        <v>53.6</v>
      </c>
      <c r="E19" s="8"/>
      <c r="F19" s="8">
        <f t="shared" si="0"/>
        <v>37.519999999999996</v>
      </c>
      <c r="G19" s="4">
        <f>RANK(F19,F$4:F$93,0)</f>
        <v>30</v>
      </c>
      <c r="H19" s="4"/>
    </row>
    <row r="20" spans="1:8" ht="19.5" customHeight="1">
      <c r="A20" s="5">
        <v>20201468</v>
      </c>
      <c r="B20" s="6" t="s">
        <v>593</v>
      </c>
      <c r="C20" s="6" t="s">
        <v>13</v>
      </c>
      <c r="D20" s="7">
        <v>57.6</v>
      </c>
      <c r="E20" s="8"/>
      <c r="F20" s="8">
        <f t="shared" si="0"/>
        <v>40.32</v>
      </c>
      <c r="G20" s="4">
        <f>RANK(F20,F$4:F$93,0)</f>
        <v>18</v>
      </c>
      <c r="H20" s="4"/>
    </row>
    <row r="21" spans="1:8" ht="19.5" customHeight="1">
      <c r="A21" s="5">
        <v>20201469</v>
      </c>
      <c r="B21" s="6" t="s">
        <v>594</v>
      </c>
      <c r="C21" s="6" t="s">
        <v>13</v>
      </c>
      <c r="D21" s="7">
        <v>44</v>
      </c>
      <c r="E21" s="8"/>
      <c r="F21" s="8">
        <f t="shared" si="0"/>
        <v>30.799999999999997</v>
      </c>
      <c r="G21" s="4">
        <f>RANK(F21,F$4:F$93,0)</f>
        <v>59</v>
      </c>
      <c r="H21" s="4"/>
    </row>
    <row r="22" spans="1:8" ht="19.5" customHeight="1">
      <c r="A22" s="5">
        <v>20201470</v>
      </c>
      <c r="B22" s="6" t="s">
        <v>595</v>
      </c>
      <c r="C22" s="6" t="s">
        <v>13</v>
      </c>
      <c r="D22" s="7">
        <v>41.6</v>
      </c>
      <c r="E22" s="8"/>
      <c r="F22" s="8">
        <f t="shared" si="0"/>
        <v>29.119999999999997</v>
      </c>
      <c r="G22" s="4">
        <f>RANK(F22,F$4:F$93,0)</f>
        <v>66</v>
      </c>
      <c r="H22" s="4"/>
    </row>
    <row r="23" spans="1:8" ht="19.5" customHeight="1">
      <c r="A23" s="5">
        <v>20201471</v>
      </c>
      <c r="B23" s="6" t="s">
        <v>596</v>
      </c>
      <c r="C23" s="6" t="s">
        <v>13</v>
      </c>
      <c r="D23" s="7">
        <v>50.4</v>
      </c>
      <c r="E23" s="8"/>
      <c r="F23" s="8">
        <f t="shared" si="0"/>
        <v>35.279999999999994</v>
      </c>
      <c r="G23" s="4">
        <f>RANK(F23,F$4:F$93,0)</f>
        <v>44</v>
      </c>
      <c r="H23" s="4"/>
    </row>
    <row r="24" spans="1:8" ht="19.5" customHeight="1">
      <c r="A24" s="5">
        <v>20201472</v>
      </c>
      <c r="B24" s="6" t="s">
        <v>597</v>
      </c>
      <c r="C24" s="6" t="s">
        <v>11</v>
      </c>
      <c r="D24" s="7">
        <v>42.4</v>
      </c>
      <c r="E24" s="8"/>
      <c r="F24" s="8">
        <f t="shared" si="0"/>
        <v>29.679999999999996</v>
      </c>
      <c r="G24" s="4">
        <f>RANK(F24,F$4:F$93,0)</f>
        <v>64</v>
      </c>
      <c r="H24" s="4"/>
    </row>
    <row r="25" spans="1:8" ht="19.5" customHeight="1">
      <c r="A25" s="5">
        <v>20201473</v>
      </c>
      <c r="B25" s="6" t="s">
        <v>598</v>
      </c>
      <c r="C25" s="6" t="s">
        <v>13</v>
      </c>
      <c r="D25" s="7">
        <v>66.4</v>
      </c>
      <c r="E25" s="8">
        <v>10</v>
      </c>
      <c r="F25" s="8">
        <f t="shared" si="0"/>
        <v>53.480000000000004</v>
      </c>
      <c r="G25" s="4">
        <f>RANK(F25,F$4:F$93,0)</f>
        <v>2</v>
      </c>
      <c r="H25" s="4" t="s">
        <v>43</v>
      </c>
    </row>
    <row r="26" spans="1:8" ht="19.5" customHeight="1">
      <c r="A26" s="5">
        <v>20201474</v>
      </c>
      <c r="B26" s="6" t="s">
        <v>599</v>
      </c>
      <c r="C26" s="6" t="s">
        <v>13</v>
      </c>
      <c r="D26" s="7">
        <v>54.4</v>
      </c>
      <c r="E26" s="8"/>
      <c r="F26" s="8">
        <f t="shared" si="0"/>
        <v>38.08</v>
      </c>
      <c r="G26" s="4">
        <f>RANK(F26,F$4:F$93,0)</f>
        <v>27</v>
      </c>
      <c r="H26" s="4"/>
    </row>
    <row r="27" spans="1:8" ht="19.5" customHeight="1">
      <c r="A27" s="5">
        <v>20201475</v>
      </c>
      <c r="B27" s="6" t="s">
        <v>600</v>
      </c>
      <c r="C27" s="6" t="s">
        <v>13</v>
      </c>
      <c r="D27" s="7">
        <v>62.4</v>
      </c>
      <c r="E27" s="8"/>
      <c r="F27" s="8">
        <f t="shared" si="0"/>
        <v>43.68</v>
      </c>
      <c r="G27" s="4">
        <f>RANK(F27,F$4:F$93,0)</f>
        <v>8</v>
      </c>
      <c r="H27" s="4"/>
    </row>
    <row r="28" spans="1:8" ht="19.5" customHeight="1">
      <c r="A28" s="5">
        <v>20201476</v>
      </c>
      <c r="B28" s="6" t="s">
        <v>601</v>
      </c>
      <c r="C28" s="6" t="s">
        <v>13</v>
      </c>
      <c r="D28" s="7">
        <v>58.4</v>
      </c>
      <c r="E28" s="8"/>
      <c r="F28" s="8">
        <f t="shared" si="0"/>
        <v>40.879999999999995</v>
      </c>
      <c r="G28" s="4">
        <f>RANK(F28,F$4:F$93,0)</f>
        <v>14</v>
      </c>
      <c r="H28" s="4"/>
    </row>
    <row r="29" spans="1:8" ht="19.5" customHeight="1">
      <c r="A29" s="5">
        <v>20201477</v>
      </c>
      <c r="B29" s="6" t="s">
        <v>602</v>
      </c>
      <c r="C29" s="6" t="s">
        <v>11</v>
      </c>
      <c r="D29" s="7">
        <v>34.4</v>
      </c>
      <c r="E29" s="8"/>
      <c r="F29" s="8">
        <f t="shared" si="0"/>
        <v>24.08</v>
      </c>
      <c r="G29" s="4">
        <f>RANK(F29,F$4:F$93,0)</f>
        <v>70</v>
      </c>
      <c r="H29" s="4"/>
    </row>
    <row r="30" spans="1:8" ht="19.5" customHeight="1">
      <c r="A30" s="5">
        <v>20201478</v>
      </c>
      <c r="B30" s="6" t="s">
        <v>603</v>
      </c>
      <c r="C30" s="6" t="s">
        <v>11</v>
      </c>
      <c r="D30" s="7">
        <v>0</v>
      </c>
      <c r="E30" s="8"/>
      <c r="F30" s="8">
        <f t="shared" si="0"/>
        <v>0</v>
      </c>
      <c r="G30" s="4">
        <f>RANK(F30,F$4:F$93,0)</f>
        <v>74</v>
      </c>
      <c r="H30" s="4"/>
    </row>
    <row r="31" spans="1:8" ht="19.5" customHeight="1">
      <c r="A31" s="5">
        <v>20201479</v>
      </c>
      <c r="B31" s="6" t="s">
        <v>604</v>
      </c>
      <c r="C31" s="6" t="s">
        <v>11</v>
      </c>
      <c r="D31" s="7">
        <v>53.6</v>
      </c>
      <c r="E31" s="8"/>
      <c r="F31" s="8">
        <f t="shared" si="0"/>
        <v>37.519999999999996</v>
      </c>
      <c r="G31" s="4">
        <f>RANK(F31,F$4:F$93,0)</f>
        <v>30</v>
      </c>
      <c r="H31" s="4"/>
    </row>
    <row r="32" spans="1:8" ht="19.5" customHeight="1">
      <c r="A32" s="5">
        <v>20201480</v>
      </c>
      <c r="B32" s="6" t="s">
        <v>605</v>
      </c>
      <c r="C32" s="6" t="s">
        <v>13</v>
      </c>
      <c r="D32" s="7">
        <v>0</v>
      </c>
      <c r="E32" s="8"/>
      <c r="F32" s="8">
        <f t="shared" si="0"/>
        <v>0</v>
      </c>
      <c r="G32" s="4">
        <f>RANK(F32,F$4:F$93,0)</f>
        <v>74</v>
      </c>
      <c r="H32" s="4"/>
    </row>
    <row r="33" spans="1:8" ht="19.5" customHeight="1">
      <c r="A33" s="5">
        <v>20201481</v>
      </c>
      <c r="B33" s="6" t="s">
        <v>606</v>
      </c>
      <c r="C33" s="6" t="s">
        <v>13</v>
      </c>
      <c r="D33" s="7">
        <v>0</v>
      </c>
      <c r="E33" s="8"/>
      <c r="F33" s="8">
        <f t="shared" si="0"/>
        <v>0</v>
      </c>
      <c r="G33" s="4">
        <f>RANK(F33,F$4:F$93,0)</f>
        <v>74</v>
      </c>
      <c r="H33" s="4"/>
    </row>
    <row r="34" spans="1:8" ht="19.5" customHeight="1">
      <c r="A34" s="5">
        <v>20201482</v>
      </c>
      <c r="B34" s="6" t="s">
        <v>607</v>
      </c>
      <c r="C34" s="6" t="s">
        <v>11</v>
      </c>
      <c r="D34" s="7">
        <v>26.4</v>
      </c>
      <c r="E34" s="8"/>
      <c r="F34" s="8">
        <f t="shared" si="0"/>
        <v>18.479999999999997</v>
      </c>
      <c r="G34" s="4">
        <f>RANK(F34,F$4:F$93,0)</f>
        <v>72</v>
      </c>
      <c r="H34" s="4"/>
    </row>
    <row r="35" spans="1:8" ht="19.5" customHeight="1">
      <c r="A35" s="5">
        <v>20201483</v>
      </c>
      <c r="B35" s="6" t="s">
        <v>608</v>
      </c>
      <c r="C35" s="6" t="s">
        <v>11</v>
      </c>
      <c r="D35" s="7">
        <v>57.6</v>
      </c>
      <c r="E35" s="8"/>
      <c r="F35" s="8">
        <f t="shared" si="0"/>
        <v>40.32</v>
      </c>
      <c r="G35" s="4">
        <f>RANK(F35,F$4:F$93,0)</f>
        <v>18</v>
      </c>
      <c r="H35" s="4"/>
    </row>
    <row r="36" spans="1:8" ht="19.5" customHeight="1">
      <c r="A36" s="5">
        <v>20201484</v>
      </c>
      <c r="B36" s="6" t="s">
        <v>609</v>
      </c>
      <c r="C36" s="6" t="s">
        <v>11</v>
      </c>
      <c r="D36" s="7">
        <v>0</v>
      </c>
      <c r="E36" s="8"/>
      <c r="F36" s="8">
        <f t="shared" si="0"/>
        <v>0</v>
      </c>
      <c r="G36" s="4">
        <f>RANK(F36,F$4:F$93,0)</f>
        <v>74</v>
      </c>
      <c r="H36" s="4"/>
    </row>
    <row r="37" spans="1:8" ht="19.5" customHeight="1">
      <c r="A37" s="5">
        <v>20201485</v>
      </c>
      <c r="B37" s="6" t="s">
        <v>610</v>
      </c>
      <c r="C37" s="6" t="s">
        <v>11</v>
      </c>
      <c r="D37" s="7">
        <v>44</v>
      </c>
      <c r="E37" s="8"/>
      <c r="F37" s="8">
        <f t="shared" si="0"/>
        <v>30.799999999999997</v>
      </c>
      <c r="G37" s="4">
        <f>RANK(F37,F$4:F$93,0)</f>
        <v>59</v>
      </c>
      <c r="H37" s="4"/>
    </row>
    <row r="38" spans="1:8" ht="19.5" customHeight="1">
      <c r="A38" s="5">
        <v>20201486</v>
      </c>
      <c r="B38" s="6" t="s">
        <v>611</v>
      </c>
      <c r="C38" s="6" t="s">
        <v>13</v>
      </c>
      <c r="D38" s="7">
        <v>0</v>
      </c>
      <c r="E38" s="8"/>
      <c r="F38" s="8">
        <f t="shared" si="0"/>
        <v>0</v>
      </c>
      <c r="G38" s="4">
        <f>RANK(F38,F$4:F$93,0)</f>
        <v>74</v>
      </c>
      <c r="H38" s="4"/>
    </row>
    <row r="39" spans="1:8" ht="19.5" customHeight="1">
      <c r="A39" s="5">
        <v>20201487</v>
      </c>
      <c r="B39" s="6" t="s">
        <v>612</v>
      </c>
      <c r="C39" s="6" t="s">
        <v>13</v>
      </c>
      <c r="D39" s="7">
        <v>40</v>
      </c>
      <c r="E39" s="8"/>
      <c r="F39" s="8">
        <f t="shared" si="0"/>
        <v>28</v>
      </c>
      <c r="G39" s="4">
        <f>RANK(F39,F$4:F$93,0)</f>
        <v>67</v>
      </c>
      <c r="H39" s="4"/>
    </row>
    <row r="40" spans="1:8" ht="19.5" customHeight="1">
      <c r="A40" s="5">
        <v>20201488</v>
      </c>
      <c r="B40" s="6" t="s">
        <v>613</v>
      </c>
      <c r="C40" s="6" t="s">
        <v>13</v>
      </c>
      <c r="D40" s="7">
        <v>51.2</v>
      </c>
      <c r="E40" s="8"/>
      <c r="F40" s="8">
        <f t="shared" si="0"/>
        <v>35.839999999999996</v>
      </c>
      <c r="G40" s="4">
        <f>RANK(F40,F$4:F$93,0)</f>
        <v>39</v>
      </c>
      <c r="H40" s="4"/>
    </row>
    <row r="41" spans="1:8" ht="19.5" customHeight="1">
      <c r="A41" s="5">
        <v>20201489</v>
      </c>
      <c r="B41" s="6" t="s">
        <v>614</v>
      </c>
      <c r="C41" s="6" t="s">
        <v>13</v>
      </c>
      <c r="D41" s="7">
        <v>56.8</v>
      </c>
      <c r="E41" s="8"/>
      <c r="F41" s="8">
        <f t="shared" si="0"/>
        <v>39.76</v>
      </c>
      <c r="G41" s="4">
        <f>RANK(F41,F$4:F$93,0)</f>
        <v>21</v>
      </c>
      <c r="H41" s="4"/>
    </row>
    <row r="42" spans="1:8" ht="19.5" customHeight="1">
      <c r="A42" s="5">
        <v>20201490</v>
      </c>
      <c r="B42" s="6" t="s">
        <v>615</v>
      </c>
      <c r="C42" s="6" t="s">
        <v>13</v>
      </c>
      <c r="D42" s="7">
        <v>0</v>
      </c>
      <c r="E42" s="8"/>
      <c r="F42" s="8">
        <f t="shared" si="0"/>
        <v>0</v>
      </c>
      <c r="G42" s="4">
        <f>RANK(F42,F$4:F$93,0)</f>
        <v>74</v>
      </c>
      <c r="H42" s="4"/>
    </row>
    <row r="43" spans="1:8" ht="19.5" customHeight="1">
      <c r="A43" s="5">
        <v>20201491</v>
      </c>
      <c r="B43" s="6" t="s">
        <v>616</v>
      </c>
      <c r="C43" s="6" t="s">
        <v>13</v>
      </c>
      <c r="D43" s="7">
        <v>0</v>
      </c>
      <c r="E43" s="8"/>
      <c r="F43" s="8">
        <f t="shared" si="0"/>
        <v>0</v>
      </c>
      <c r="G43" s="4">
        <f>RANK(F43,F$4:F$93,0)</f>
        <v>74</v>
      </c>
      <c r="H43" s="4"/>
    </row>
    <row r="44" spans="1:8" ht="19.5" customHeight="1">
      <c r="A44" s="5">
        <v>20201492</v>
      </c>
      <c r="B44" s="6" t="s">
        <v>524</v>
      </c>
      <c r="C44" s="6" t="s">
        <v>13</v>
      </c>
      <c r="D44" s="7">
        <v>46.4</v>
      </c>
      <c r="E44" s="8"/>
      <c r="F44" s="8">
        <f t="shared" si="0"/>
        <v>32.48</v>
      </c>
      <c r="G44" s="4">
        <f>RANK(F44,F$4:F$93,0)</f>
        <v>53</v>
      </c>
      <c r="H44" s="4"/>
    </row>
    <row r="45" spans="1:8" ht="19.5" customHeight="1">
      <c r="A45" s="5">
        <v>20201493</v>
      </c>
      <c r="B45" s="6" t="s">
        <v>617</v>
      </c>
      <c r="C45" s="6" t="s">
        <v>11</v>
      </c>
      <c r="D45" s="7">
        <v>53.6</v>
      </c>
      <c r="E45" s="8"/>
      <c r="F45" s="8">
        <f t="shared" si="0"/>
        <v>37.519999999999996</v>
      </c>
      <c r="G45" s="4">
        <f>RANK(F45,F$4:F$93,0)</f>
        <v>30</v>
      </c>
      <c r="H45" s="4"/>
    </row>
    <row r="46" spans="1:8" ht="19.5" customHeight="1">
      <c r="A46" s="5">
        <v>20201494</v>
      </c>
      <c r="B46" s="6" t="s">
        <v>618</v>
      </c>
      <c r="C46" s="6" t="s">
        <v>13</v>
      </c>
      <c r="D46" s="7">
        <v>0</v>
      </c>
      <c r="E46" s="8"/>
      <c r="F46" s="8">
        <f t="shared" si="0"/>
        <v>0</v>
      </c>
      <c r="G46" s="4">
        <f>RANK(F46,F$4:F$93,0)</f>
        <v>74</v>
      </c>
      <c r="H46" s="4"/>
    </row>
    <row r="47" spans="1:8" ht="19.5" customHeight="1">
      <c r="A47" s="5">
        <v>20201495</v>
      </c>
      <c r="B47" s="6" t="s">
        <v>619</v>
      </c>
      <c r="C47" s="6" t="s">
        <v>13</v>
      </c>
      <c r="D47" s="7">
        <v>0</v>
      </c>
      <c r="E47" s="8"/>
      <c r="F47" s="8">
        <f t="shared" si="0"/>
        <v>0</v>
      </c>
      <c r="G47" s="4">
        <f>RANK(F47,F$4:F$93,0)</f>
        <v>74</v>
      </c>
      <c r="H47" s="4"/>
    </row>
    <row r="48" spans="1:8" ht="19.5" customHeight="1">
      <c r="A48" s="5">
        <v>20201496</v>
      </c>
      <c r="B48" s="6" t="s">
        <v>433</v>
      </c>
      <c r="C48" s="6" t="s">
        <v>13</v>
      </c>
      <c r="D48" s="7">
        <v>47.2</v>
      </c>
      <c r="E48" s="8"/>
      <c r="F48" s="8">
        <f t="shared" si="0"/>
        <v>33.04</v>
      </c>
      <c r="G48" s="4">
        <f>RANK(F48,F$4:F$93,0)</f>
        <v>51</v>
      </c>
      <c r="H48" s="4"/>
    </row>
    <row r="49" spans="1:8" ht="19.5" customHeight="1">
      <c r="A49" s="5">
        <v>20201497</v>
      </c>
      <c r="B49" s="6" t="s">
        <v>620</v>
      </c>
      <c r="C49" s="6" t="s">
        <v>11</v>
      </c>
      <c r="D49" s="7">
        <v>66.4</v>
      </c>
      <c r="E49" s="8"/>
      <c r="F49" s="8">
        <f t="shared" si="0"/>
        <v>46.480000000000004</v>
      </c>
      <c r="G49" s="4">
        <f>RANK(F49,F$4:F$93,0)</f>
        <v>5</v>
      </c>
      <c r="H49" s="4"/>
    </row>
    <row r="50" spans="1:8" ht="19.5" customHeight="1">
      <c r="A50" s="5">
        <v>20201498</v>
      </c>
      <c r="B50" s="6" t="s">
        <v>621</v>
      </c>
      <c r="C50" s="6" t="s">
        <v>13</v>
      </c>
      <c r="D50" s="7">
        <v>57.6</v>
      </c>
      <c r="E50" s="8"/>
      <c r="F50" s="8">
        <f t="shared" si="0"/>
        <v>40.32</v>
      </c>
      <c r="G50" s="4">
        <f>RANK(F50,F$4:F$93,0)</f>
        <v>18</v>
      </c>
      <c r="H50" s="4"/>
    </row>
    <row r="51" spans="1:8" ht="19.5" customHeight="1">
      <c r="A51" s="5">
        <v>20201499</v>
      </c>
      <c r="B51" s="6" t="s">
        <v>622</v>
      </c>
      <c r="C51" s="6" t="s">
        <v>13</v>
      </c>
      <c r="D51" s="7">
        <v>47.2</v>
      </c>
      <c r="E51" s="8"/>
      <c r="F51" s="8">
        <f t="shared" si="0"/>
        <v>33.04</v>
      </c>
      <c r="G51" s="4">
        <f>RANK(F51,F$4:F$93,0)</f>
        <v>51</v>
      </c>
      <c r="H51" s="4"/>
    </row>
    <row r="52" spans="1:8" ht="19.5" customHeight="1">
      <c r="A52" s="5">
        <v>20201500</v>
      </c>
      <c r="B52" s="6" t="s">
        <v>623</v>
      </c>
      <c r="C52" s="6" t="s">
        <v>13</v>
      </c>
      <c r="D52" s="7">
        <v>44</v>
      </c>
      <c r="E52" s="8"/>
      <c r="F52" s="8">
        <f t="shared" si="0"/>
        <v>30.799999999999997</v>
      </c>
      <c r="G52" s="4">
        <f>RANK(F52,F$4:F$93,0)</f>
        <v>59</v>
      </c>
      <c r="H52" s="4"/>
    </row>
    <row r="53" spans="1:8" ht="19.5" customHeight="1">
      <c r="A53" s="5">
        <v>20201501</v>
      </c>
      <c r="B53" s="6" t="s">
        <v>624</v>
      </c>
      <c r="C53" s="6" t="s">
        <v>13</v>
      </c>
      <c r="D53" s="7">
        <v>0</v>
      </c>
      <c r="E53" s="8"/>
      <c r="F53" s="8">
        <f t="shared" si="0"/>
        <v>0</v>
      </c>
      <c r="G53" s="4">
        <f>RANK(F53,F$4:F$93,0)</f>
        <v>74</v>
      </c>
      <c r="H53" s="4"/>
    </row>
    <row r="54" spans="1:8" ht="19.5" customHeight="1">
      <c r="A54" s="5">
        <v>20201502</v>
      </c>
      <c r="B54" s="6" t="s">
        <v>625</v>
      </c>
      <c r="C54" s="6" t="s">
        <v>13</v>
      </c>
      <c r="D54" s="7">
        <v>56</v>
      </c>
      <c r="E54" s="8"/>
      <c r="F54" s="8">
        <f t="shared" si="0"/>
        <v>39.199999999999996</v>
      </c>
      <c r="G54" s="4">
        <f>RANK(F54,F$4:F$93,0)</f>
        <v>23</v>
      </c>
      <c r="H54" s="4"/>
    </row>
    <row r="55" spans="1:8" ht="19.5" customHeight="1">
      <c r="A55" s="5">
        <v>20201503</v>
      </c>
      <c r="B55" s="6" t="s">
        <v>626</v>
      </c>
      <c r="C55" s="6" t="s">
        <v>11</v>
      </c>
      <c r="D55" s="7">
        <v>0</v>
      </c>
      <c r="E55" s="8"/>
      <c r="F55" s="8">
        <f t="shared" si="0"/>
        <v>0</v>
      </c>
      <c r="G55" s="4">
        <f>RANK(F55,F$4:F$93,0)</f>
        <v>74</v>
      </c>
      <c r="H55" s="4"/>
    </row>
    <row r="56" spans="1:8" ht="19.5" customHeight="1">
      <c r="A56" s="5">
        <v>20201504</v>
      </c>
      <c r="B56" s="6" t="s">
        <v>627</v>
      </c>
      <c r="C56" s="6" t="s">
        <v>13</v>
      </c>
      <c r="D56" s="7">
        <v>51.2</v>
      </c>
      <c r="E56" s="8"/>
      <c r="F56" s="8">
        <f t="shared" si="0"/>
        <v>35.839999999999996</v>
      </c>
      <c r="G56" s="4">
        <f>RANK(F56,F$4:F$93,0)</f>
        <v>39</v>
      </c>
      <c r="H56" s="4"/>
    </row>
    <row r="57" spans="1:8" ht="19.5" customHeight="1">
      <c r="A57" s="5">
        <v>20201505</v>
      </c>
      <c r="B57" s="6" t="s">
        <v>628</v>
      </c>
      <c r="C57" s="6" t="s">
        <v>11</v>
      </c>
      <c r="D57" s="7">
        <v>54.4</v>
      </c>
      <c r="E57" s="8"/>
      <c r="F57" s="8">
        <f t="shared" si="0"/>
        <v>38.08</v>
      </c>
      <c r="G57" s="4">
        <f>RANK(F57,F$4:F$93,0)</f>
        <v>27</v>
      </c>
      <c r="H57" s="4"/>
    </row>
    <row r="58" spans="1:8" ht="19.5" customHeight="1">
      <c r="A58" s="5">
        <v>20201506</v>
      </c>
      <c r="B58" s="6" t="s">
        <v>629</v>
      </c>
      <c r="C58" s="6" t="s">
        <v>11</v>
      </c>
      <c r="D58" s="7">
        <v>65.6</v>
      </c>
      <c r="E58" s="8"/>
      <c r="F58" s="8">
        <f t="shared" si="0"/>
        <v>45.919999999999995</v>
      </c>
      <c r="G58" s="4">
        <f>RANK(F58,F$4:F$93,0)</f>
        <v>6</v>
      </c>
      <c r="H58" s="4"/>
    </row>
    <row r="59" spans="1:8" ht="19.5" customHeight="1">
      <c r="A59" s="5">
        <v>20201507</v>
      </c>
      <c r="B59" s="6" t="s">
        <v>630</v>
      </c>
      <c r="C59" s="6" t="s">
        <v>13</v>
      </c>
      <c r="D59" s="7">
        <v>58.4</v>
      </c>
      <c r="E59" s="8"/>
      <c r="F59" s="8">
        <f t="shared" si="0"/>
        <v>40.879999999999995</v>
      </c>
      <c r="G59" s="4">
        <f>RANK(F59,F$4:F$93,0)</f>
        <v>14</v>
      </c>
      <c r="H59" s="4"/>
    </row>
    <row r="60" spans="1:8" ht="19.5" customHeight="1">
      <c r="A60" s="5">
        <v>20201508</v>
      </c>
      <c r="B60" s="6" t="s">
        <v>631</v>
      </c>
      <c r="C60" s="6" t="s">
        <v>11</v>
      </c>
      <c r="D60" s="7">
        <v>60.8</v>
      </c>
      <c r="E60" s="8"/>
      <c r="F60" s="8">
        <f t="shared" si="0"/>
        <v>42.559999999999995</v>
      </c>
      <c r="G60" s="4">
        <f>RANK(F60,F$4:F$93,0)</f>
        <v>10</v>
      </c>
      <c r="H60" s="4"/>
    </row>
    <row r="61" spans="1:8" ht="19.5" customHeight="1">
      <c r="A61" s="5">
        <v>20201509</v>
      </c>
      <c r="B61" s="6" t="s">
        <v>632</v>
      </c>
      <c r="C61" s="6" t="s">
        <v>11</v>
      </c>
      <c r="D61" s="7">
        <v>44.8</v>
      </c>
      <c r="E61" s="8"/>
      <c r="F61" s="8">
        <f t="shared" si="0"/>
        <v>31.359999999999996</v>
      </c>
      <c r="G61" s="4">
        <f>RANK(F61,F$4:F$93,0)</f>
        <v>56</v>
      </c>
      <c r="H61" s="4"/>
    </row>
    <row r="62" spans="1:8" ht="19.5" customHeight="1">
      <c r="A62" s="5">
        <v>20201510</v>
      </c>
      <c r="B62" s="6" t="s">
        <v>633</v>
      </c>
      <c r="C62" s="6" t="s">
        <v>13</v>
      </c>
      <c r="D62" s="7">
        <v>52</v>
      </c>
      <c r="E62" s="8"/>
      <c r="F62" s="8">
        <f t="shared" si="0"/>
        <v>36.4</v>
      </c>
      <c r="G62" s="4">
        <f>RANK(F62,F$4:F$93,0)</f>
        <v>38</v>
      </c>
      <c r="H62" s="4"/>
    </row>
    <row r="63" spans="1:8" ht="19.5" customHeight="1">
      <c r="A63" s="5">
        <v>20201511</v>
      </c>
      <c r="B63" s="6" t="s">
        <v>634</v>
      </c>
      <c r="C63" s="6" t="s">
        <v>13</v>
      </c>
      <c r="D63" s="7">
        <v>43.2</v>
      </c>
      <c r="E63" s="8"/>
      <c r="F63" s="8">
        <f t="shared" si="0"/>
        <v>30.24</v>
      </c>
      <c r="G63" s="4">
        <f>RANK(F63,F$4:F$93,0)</f>
        <v>62</v>
      </c>
      <c r="H63" s="4"/>
    </row>
    <row r="64" spans="1:8" ht="19.5" customHeight="1">
      <c r="A64" s="5">
        <v>20201512</v>
      </c>
      <c r="B64" s="6" t="s">
        <v>635</v>
      </c>
      <c r="C64" s="6" t="s">
        <v>11</v>
      </c>
      <c r="D64" s="7">
        <v>75.2</v>
      </c>
      <c r="E64" s="8"/>
      <c r="F64" s="8">
        <f t="shared" si="0"/>
        <v>52.64</v>
      </c>
      <c r="G64" s="4">
        <f>RANK(F64,F$4:F$93,0)</f>
        <v>3</v>
      </c>
      <c r="H64" s="4"/>
    </row>
    <row r="65" spans="1:8" ht="19.5" customHeight="1">
      <c r="A65" s="5">
        <v>20201513</v>
      </c>
      <c r="B65" s="6" t="s">
        <v>636</v>
      </c>
      <c r="C65" s="11" t="s">
        <v>13</v>
      </c>
      <c r="D65" s="7">
        <v>53.6</v>
      </c>
      <c r="E65" s="8"/>
      <c r="F65" s="8">
        <f t="shared" si="0"/>
        <v>37.519999999999996</v>
      </c>
      <c r="G65" s="4">
        <f>RANK(F65,F$4:F$93,0)</f>
        <v>30</v>
      </c>
      <c r="H65" s="4"/>
    </row>
    <row r="66" spans="1:8" ht="19.5" customHeight="1">
      <c r="A66" s="5">
        <v>20201514</v>
      </c>
      <c r="B66" s="6" t="s">
        <v>637</v>
      </c>
      <c r="C66" s="11" t="s">
        <v>13</v>
      </c>
      <c r="D66" s="7">
        <v>60.8</v>
      </c>
      <c r="E66" s="8"/>
      <c r="F66" s="8">
        <f t="shared" si="0"/>
        <v>42.559999999999995</v>
      </c>
      <c r="G66" s="4">
        <f>RANK(F66,F$4:F$93,0)</f>
        <v>10</v>
      </c>
      <c r="H66" s="4"/>
    </row>
    <row r="67" spans="1:8" ht="19.5" customHeight="1">
      <c r="A67" s="5">
        <v>20201515</v>
      </c>
      <c r="B67" s="6" t="s">
        <v>638</v>
      </c>
      <c r="C67" s="6" t="s">
        <v>13</v>
      </c>
      <c r="D67" s="7">
        <v>51.2</v>
      </c>
      <c r="E67" s="8"/>
      <c r="F67" s="8">
        <f t="shared" si="0"/>
        <v>35.839999999999996</v>
      </c>
      <c r="G67" s="4">
        <f>RANK(F67,F$4:F$93,0)</f>
        <v>39</v>
      </c>
      <c r="H67" s="4"/>
    </row>
    <row r="68" spans="1:8" ht="19.5" customHeight="1">
      <c r="A68" s="5">
        <v>20201516</v>
      </c>
      <c r="B68" s="6" t="s">
        <v>639</v>
      </c>
      <c r="C68" s="6" t="s">
        <v>13</v>
      </c>
      <c r="D68" s="7">
        <v>37.6</v>
      </c>
      <c r="E68" s="8"/>
      <c r="F68" s="8">
        <f aca="true" t="shared" si="1" ref="F68:F93">(D68+E68)*0.7</f>
        <v>26.32</v>
      </c>
      <c r="G68" s="4">
        <f>RANK(F68,F$4:F$93,0)</f>
        <v>68</v>
      </c>
      <c r="H68" s="4"/>
    </row>
    <row r="69" spans="1:8" ht="19.5" customHeight="1">
      <c r="A69" s="5">
        <v>20201517</v>
      </c>
      <c r="B69" s="6" t="s">
        <v>640</v>
      </c>
      <c r="C69" s="6" t="s">
        <v>13</v>
      </c>
      <c r="D69" s="7">
        <v>58.4</v>
      </c>
      <c r="E69" s="8"/>
      <c r="F69" s="8">
        <f t="shared" si="1"/>
        <v>40.879999999999995</v>
      </c>
      <c r="G69" s="4">
        <f>RANK(F69,F$4:F$93,0)</f>
        <v>14</v>
      </c>
      <c r="H69" s="4"/>
    </row>
    <row r="70" spans="1:8" ht="19.5" customHeight="1">
      <c r="A70" s="5">
        <v>20201518</v>
      </c>
      <c r="B70" s="6" t="s">
        <v>641</v>
      </c>
      <c r="C70" s="6" t="s">
        <v>13</v>
      </c>
      <c r="D70" s="7">
        <v>0</v>
      </c>
      <c r="E70" s="8"/>
      <c r="F70" s="8">
        <f t="shared" si="1"/>
        <v>0</v>
      </c>
      <c r="G70" s="4">
        <f>RANK(F70,F$4:F$93,0)</f>
        <v>74</v>
      </c>
      <c r="H70" s="4"/>
    </row>
    <row r="71" spans="1:8" ht="19.5" customHeight="1">
      <c r="A71" s="5">
        <v>20201519</v>
      </c>
      <c r="B71" s="6" t="s">
        <v>642</v>
      </c>
      <c r="C71" s="6" t="s">
        <v>11</v>
      </c>
      <c r="D71" s="7">
        <v>55.2</v>
      </c>
      <c r="E71" s="8"/>
      <c r="F71" s="8">
        <f t="shared" si="1"/>
        <v>38.64</v>
      </c>
      <c r="G71" s="4">
        <f>RANK(F71,F$4:F$93,0)</f>
        <v>24</v>
      </c>
      <c r="H71" s="4"/>
    </row>
    <row r="72" spans="1:8" ht="19.5" customHeight="1">
      <c r="A72" s="5">
        <v>20201520</v>
      </c>
      <c r="B72" s="6" t="s">
        <v>643</v>
      </c>
      <c r="C72" s="6" t="s">
        <v>13</v>
      </c>
      <c r="D72" s="7">
        <v>48</v>
      </c>
      <c r="E72" s="8"/>
      <c r="F72" s="8">
        <f t="shared" si="1"/>
        <v>33.599999999999994</v>
      </c>
      <c r="G72" s="4">
        <f>RANK(F72,F$4:F$93,0)</f>
        <v>49</v>
      </c>
      <c r="H72" s="4"/>
    </row>
    <row r="73" spans="1:8" ht="19.5" customHeight="1">
      <c r="A73" s="5">
        <v>20201521</v>
      </c>
      <c r="B73" s="6" t="s">
        <v>644</v>
      </c>
      <c r="C73" s="6" t="s">
        <v>13</v>
      </c>
      <c r="D73" s="7">
        <v>51.2</v>
      </c>
      <c r="E73" s="8"/>
      <c r="F73" s="8">
        <f t="shared" si="1"/>
        <v>35.839999999999996</v>
      </c>
      <c r="G73" s="4">
        <f>RANK(F73,F$4:F$93,0)</f>
        <v>39</v>
      </c>
      <c r="H73" s="4"/>
    </row>
    <row r="74" spans="1:8" ht="19.5" customHeight="1">
      <c r="A74" s="5">
        <v>20201522</v>
      </c>
      <c r="B74" s="6" t="s">
        <v>645</v>
      </c>
      <c r="C74" s="6" t="s">
        <v>11</v>
      </c>
      <c r="D74" s="7">
        <v>0</v>
      </c>
      <c r="E74" s="8"/>
      <c r="F74" s="8">
        <f t="shared" si="1"/>
        <v>0</v>
      </c>
      <c r="G74" s="4">
        <f>RANK(F74,F$4:F$93,0)</f>
        <v>74</v>
      </c>
      <c r="H74" s="4"/>
    </row>
    <row r="75" spans="1:8" ht="19.5" customHeight="1">
      <c r="A75" s="5">
        <v>20201523</v>
      </c>
      <c r="B75" s="6" t="s">
        <v>646</v>
      </c>
      <c r="C75" s="6" t="s">
        <v>11</v>
      </c>
      <c r="D75" s="7">
        <v>44.8</v>
      </c>
      <c r="E75" s="8"/>
      <c r="F75" s="8">
        <f t="shared" si="1"/>
        <v>31.359999999999996</v>
      </c>
      <c r="G75" s="4">
        <f>RANK(F75,F$4:F$93,0)</f>
        <v>56</v>
      </c>
      <c r="H75" s="4"/>
    </row>
    <row r="76" spans="1:8" ht="19.5" customHeight="1">
      <c r="A76" s="5">
        <v>20201524</v>
      </c>
      <c r="B76" s="6" t="s">
        <v>647</v>
      </c>
      <c r="C76" s="6" t="s">
        <v>13</v>
      </c>
      <c r="D76" s="7">
        <v>0</v>
      </c>
      <c r="E76" s="8"/>
      <c r="F76" s="8">
        <f t="shared" si="1"/>
        <v>0</v>
      </c>
      <c r="G76" s="4">
        <f>RANK(F76,F$4:F$93,0)</f>
        <v>74</v>
      </c>
      <c r="H76" s="4"/>
    </row>
    <row r="77" spans="1:8" ht="19.5" customHeight="1">
      <c r="A77" s="5">
        <v>20201525</v>
      </c>
      <c r="B77" s="6" t="s">
        <v>648</v>
      </c>
      <c r="C77" s="6" t="s">
        <v>13</v>
      </c>
      <c r="D77" s="7">
        <v>56.8</v>
      </c>
      <c r="E77" s="8"/>
      <c r="F77" s="8">
        <f t="shared" si="1"/>
        <v>39.76</v>
      </c>
      <c r="G77" s="4">
        <f>RANK(F77,F$4:F$93,0)</f>
        <v>21</v>
      </c>
      <c r="H77" s="4"/>
    </row>
    <row r="78" spans="1:8" ht="19.5" customHeight="1">
      <c r="A78" s="5">
        <v>20201526</v>
      </c>
      <c r="B78" s="6" t="s">
        <v>649</v>
      </c>
      <c r="C78" s="6" t="s">
        <v>11</v>
      </c>
      <c r="D78" s="7">
        <v>53.6</v>
      </c>
      <c r="E78" s="8"/>
      <c r="F78" s="8">
        <f t="shared" si="1"/>
        <v>37.519999999999996</v>
      </c>
      <c r="G78" s="4">
        <f>RANK(F78,F$4:F$93,0)</f>
        <v>30</v>
      </c>
      <c r="H78" s="4"/>
    </row>
    <row r="79" spans="1:8" ht="19.5" customHeight="1">
      <c r="A79" s="5">
        <v>20201527</v>
      </c>
      <c r="B79" s="6" t="s">
        <v>650</v>
      </c>
      <c r="C79" s="6" t="s">
        <v>13</v>
      </c>
      <c r="D79" s="7">
        <v>49.6</v>
      </c>
      <c r="E79" s="8"/>
      <c r="F79" s="8">
        <f t="shared" si="1"/>
        <v>34.72</v>
      </c>
      <c r="G79" s="4">
        <f>RANK(F79,F$4:F$93,0)</f>
        <v>46</v>
      </c>
      <c r="H79" s="4"/>
    </row>
    <row r="80" spans="1:8" ht="19.5" customHeight="1">
      <c r="A80" s="5">
        <v>20201528</v>
      </c>
      <c r="B80" s="6" t="s">
        <v>651</v>
      </c>
      <c r="C80" s="6" t="s">
        <v>13</v>
      </c>
      <c r="D80" s="7">
        <v>43.2</v>
      </c>
      <c r="E80" s="8"/>
      <c r="F80" s="8">
        <f t="shared" si="1"/>
        <v>30.24</v>
      </c>
      <c r="G80" s="4">
        <f>RANK(F80,F$4:F$93,0)</f>
        <v>62</v>
      </c>
      <c r="H80" s="4"/>
    </row>
    <row r="81" spans="1:8" ht="19.5" customHeight="1">
      <c r="A81" s="5">
        <v>20201529</v>
      </c>
      <c r="B81" s="6" t="s">
        <v>652</v>
      </c>
      <c r="C81" s="6" t="s">
        <v>11</v>
      </c>
      <c r="D81" s="7">
        <v>58.4</v>
      </c>
      <c r="E81" s="8"/>
      <c r="F81" s="8">
        <f t="shared" si="1"/>
        <v>40.879999999999995</v>
      </c>
      <c r="G81" s="4">
        <f>RANK(F81,F$4:F$93,0)</f>
        <v>14</v>
      </c>
      <c r="H81" s="4"/>
    </row>
    <row r="82" spans="1:8" ht="19.5" customHeight="1">
      <c r="A82" s="5">
        <v>20201530</v>
      </c>
      <c r="B82" s="6" t="s">
        <v>653</v>
      </c>
      <c r="C82" s="6" t="s">
        <v>13</v>
      </c>
      <c r="D82" s="7">
        <v>55.2</v>
      </c>
      <c r="E82" s="8"/>
      <c r="F82" s="8">
        <f t="shared" si="1"/>
        <v>38.64</v>
      </c>
      <c r="G82" s="4">
        <f>RANK(F82,F$4:F$93,0)</f>
        <v>24</v>
      </c>
      <c r="H82" s="4"/>
    </row>
    <row r="83" spans="1:8" ht="19.5" customHeight="1">
      <c r="A83" s="5">
        <v>20201531</v>
      </c>
      <c r="B83" s="6" t="s">
        <v>654</v>
      </c>
      <c r="C83" s="6" t="s">
        <v>11</v>
      </c>
      <c r="D83" s="7">
        <v>0</v>
      </c>
      <c r="E83" s="8"/>
      <c r="F83" s="8">
        <f t="shared" si="1"/>
        <v>0</v>
      </c>
      <c r="G83" s="4">
        <f>RANK(F83,F$4:F$93,0)</f>
        <v>74</v>
      </c>
      <c r="H83" s="4"/>
    </row>
    <row r="84" spans="1:8" ht="19.5" customHeight="1">
      <c r="A84" s="5">
        <v>20201532</v>
      </c>
      <c r="B84" s="12" t="s">
        <v>655</v>
      </c>
      <c r="C84" s="12" t="s">
        <v>11</v>
      </c>
      <c r="D84" s="7">
        <v>80.8</v>
      </c>
      <c r="E84" s="8"/>
      <c r="F84" s="8">
        <f t="shared" si="1"/>
        <v>56.559999999999995</v>
      </c>
      <c r="G84" s="4">
        <f>RANK(F84,F$4:F$93,0)</f>
        <v>1</v>
      </c>
      <c r="H84" s="4" t="s">
        <v>43</v>
      </c>
    </row>
    <row r="85" spans="1:8" ht="19.5" customHeight="1">
      <c r="A85" s="5">
        <v>20201533</v>
      </c>
      <c r="B85" s="6" t="s">
        <v>656</v>
      </c>
      <c r="C85" s="6" t="s">
        <v>11</v>
      </c>
      <c r="D85" s="7">
        <v>45.6</v>
      </c>
      <c r="E85" s="8"/>
      <c r="F85" s="8">
        <f t="shared" si="1"/>
        <v>31.919999999999998</v>
      </c>
      <c r="G85" s="4">
        <f>RANK(F85,F$4:F$93,0)</f>
        <v>54</v>
      </c>
      <c r="H85" s="4"/>
    </row>
    <row r="86" spans="1:8" ht="19.5" customHeight="1">
      <c r="A86" s="5">
        <v>20201534</v>
      </c>
      <c r="B86" s="6" t="s">
        <v>29</v>
      </c>
      <c r="C86" s="6" t="s">
        <v>13</v>
      </c>
      <c r="D86" s="7">
        <v>36.8</v>
      </c>
      <c r="E86" s="8"/>
      <c r="F86" s="8">
        <f t="shared" si="1"/>
        <v>25.759999999999998</v>
      </c>
      <c r="G86" s="4">
        <f>RANK(F86,F$4:F$93,0)</f>
        <v>69</v>
      </c>
      <c r="H86" s="4"/>
    </row>
    <row r="87" spans="1:8" ht="19.5" customHeight="1">
      <c r="A87" s="5">
        <v>20201535</v>
      </c>
      <c r="B87" s="6" t="s">
        <v>94</v>
      </c>
      <c r="C87" s="6" t="s">
        <v>13</v>
      </c>
      <c r="D87" s="7">
        <v>34.4</v>
      </c>
      <c r="E87" s="8"/>
      <c r="F87" s="8">
        <f t="shared" si="1"/>
        <v>24.08</v>
      </c>
      <c r="G87" s="4">
        <f>RANK(F87,F$4:F$93,0)</f>
        <v>70</v>
      </c>
      <c r="H87" s="4"/>
    </row>
    <row r="88" spans="1:8" ht="19.5" customHeight="1">
      <c r="A88" s="5">
        <v>20201536</v>
      </c>
      <c r="B88" s="6" t="s">
        <v>657</v>
      </c>
      <c r="C88" s="6" t="s">
        <v>13</v>
      </c>
      <c r="D88" s="7">
        <v>50.4</v>
      </c>
      <c r="E88" s="8"/>
      <c r="F88" s="8">
        <f t="shared" si="1"/>
        <v>35.279999999999994</v>
      </c>
      <c r="G88" s="4">
        <f>RANK(F88,F$4:F$93,0)</f>
        <v>44</v>
      </c>
      <c r="H88" s="4"/>
    </row>
    <row r="89" spans="1:8" ht="19.5" customHeight="1">
      <c r="A89" s="5">
        <v>20201537</v>
      </c>
      <c r="B89" s="6" t="s">
        <v>658</v>
      </c>
      <c r="C89" s="6" t="s">
        <v>11</v>
      </c>
      <c r="D89" s="7">
        <v>44.8</v>
      </c>
      <c r="E89" s="8"/>
      <c r="F89" s="8">
        <f t="shared" si="1"/>
        <v>31.359999999999996</v>
      </c>
      <c r="G89" s="4">
        <f>RANK(F89,F$4:F$93,0)</f>
        <v>56</v>
      </c>
      <c r="H89" s="4"/>
    </row>
    <row r="90" spans="1:8" ht="19.5" customHeight="1">
      <c r="A90" s="5">
        <v>20201538</v>
      </c>
      <c r="B90" s="6" t="s">
        <v>659</v>
      </c>
      <c r="C90" s="6" t="s">
        <v>13</v>
      </c>
      <c r="D90" s="7">
        <v>55.2</v>
      </c>
      <c r="E90" s="8"/>
      <c r="F90" s="8">
        <f t="shared" si="1"/>
        <v>38.64</v>
      </c>
      <c r="G90" s="4">
        <f>RANK(F90,F$4:F$93,0)</f>
        <v>24</v>
      </c>
      <c r="H90" s="4"/>
    </row>
    <row r="91" spans="1:8" ht="19.5" customHeight="1">
      <c r="A91" s="5">
        <v>20201539</v>
      </c>
      <c r="B91" s="6" t="s">
        <v>660</v>
      </c>
      <c r="C91" s="6" t="s">
        <v>13</v>
      </c>
      <c r="D91" s="7">
        <v>53.6</v>
      </c>
      <c r="E91" s="8"/>
      <c r="F91" s="8">
        <f t="shared" si="1"/>
        <v>37.519999999999996</v>
      </c>
      <c r="G91" s="4">
        <f>RANK(F91,F$4:F$93,0)</f>
        <v>30</v>
      </c>
      <c r="H91" s="4"/>
    </row>
    <row r="92" spans="1:8" ht="19.5" customHeight="1">
      <c r="A92" s="5">
        <v>20201540</v>
      </c>
      <c r="B92" s="6" t="s">
        <v>661</v>
      </c>
      <c r="C92" s="6" t="s">
        <v>13</v>
      </c>
      <c r="D92" s="7">
        <v>52.8</v>
      </c>
      <c r="E92" s="8"/>
      <c r="F92" s="8">
        <f t="shared" si="1"/>
        <v>36.959999999999994</v>
      </c>
      <c r="G92" s="4">
        <f>RANK(F92,F$4:F$93,0)</f>
        <v>37</v>
      </c>
      <c r="H92" s="4"/>
    </row>
    <row r="93" spans="1:8" ht="19.5" customHeight="1">
      <c r="A93" s="5">
        <v>20201541</v>
      </c>
      <c r="B93" s="6" t="s">
        <v>14</v>
      </c>
      <c r="C93" s="6" t="s">
        <v>13</v>
      </c>
      <c r="D93" s="7">
        <v>60.8</v>
      </c>
      <c r="E93" s="8"/>
      <c r="F93" s="8">
        <f t="shared" si="1"/>
        <v>42.559999999999995</v>
      </c>
      <c r="G93" s="4">
        <f>RANK(F93,F$4:F$93,0)</f>
        <v>10</v>
      </c>
      <c r="H93" s="4"/>
    </row>
    <row r="94" spans="1:8" ht="30" customHeight="1">
      <c r="A94" s="9"/>
      <c r="B94" s="9"/>
      <c r="C94" s="9"/>
      <c r="D94" s="9"/>
      <c r="E94" s="9"/>
      <c r="F94" s="9"/>
      <c r="G94" s="9"/>
      <c r="H94" s="9"/>
    </row>
    <row r="95" spans="1:8" ht="36" customHeight="1">
      <c r="A95" s="10"/>
      <c r="B95" s="10"/>
      <c r="C95" s="10"/>
      <c r="D95" s="10"/>
      <c r="E95" s="10"/>
      <c r="F95" s="10"/>
      <c r="G95" s="10"/>
      <c r="H95" s="10"/>
    </row>
  </sheetData>
  <sheetProtection/>
  <protectedRanges>
    <protectedRange sqref="C4:C86" name="区域1_2_2"/>
  </protectedRanges>
  <mergeCells count="4">
    <mergeCell ref="A1:H1"/>
    <mergeCell ref="A2:H2"/>
    <mergeCell ref="A94:H94"/>
    <mergeCell ref="A95:H95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="120" zoomScaleNormal="12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104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20200534</v>
      </c>
      <c r="B4" s="6" t="s">
        <v>105</v>
      </c>
      <c r="C4" s="6" t="s">
        <v>13</v>
      </c>
      <c r="D4" s="7">
        <v>57.6</v>
      </c>
      <c r="E4" s="8"/>
      <c r="F4" s="8">
        <f>(D4+E4)*0.7</f>
        <v>40.32</v>
      </c>
      <c r="G4" s="4">
        <f>RANK(F4,F$4:F$7,0)</f>
        <v>2</v>
      </c>
      <c r="H4" s="4"/>
    </row>
    <row r="5" spans="1:8" ht="19.5" customHeight="1">
      <c r="A5" s="5">
        <v>20200535</v>
      </c>
      <c r="B5" s="6" t="s">
        <v>106</v>
      </c>
      <c r="C5" s="6" t="s">
        <v>11</v>
      </c>
      <c r="D5" s="7">
        <v>64</v>
      </c>
      <c r="E5" s="8"/>
      <c r="F5" s="8">
        <f>(D5+E5)*0.7</f>
        <v>44.8</v>
      </c>
      <c r="G5" s="4">
        <f>RANK(F5,F$4:F$7,0)</f>
        <v>1</v>
      </c>
      <c r="H5" s="4" t="s">
        <v>43</v>
      </c>
    </row>
    <row r="6" spans="1:8" ht="19.5" customHeight="1">
      <c r="A6" s="5">
        <v>20200536</v>
      </c>
      <c r="B6" s="6" t="s">
        <v>107</v>
      </c>
      <c r="C6" s="6" t="s">
        <v>13</v>
      </c>
      <c r="D6" s="7">
        <v>52</v>
      </c>
      <c r="E6" s="8"/>
      <c r="F6" s="8">
        <f>(D6+E6)*0.7</f>
        <v>36.4</v>
      </c>
      <c r="G6" s="4">
        <f>RANK(F6,F$4:F$7,0)</f>
        <v>3</v>
      </c>
      <c r="H6" s="4"/>
    </row>
    <row r="7" spans="1:8" ht="19.5" customHeight="1">
      <c r="A7" s="5">
        <v>20200537</v>
      </c>
      <c r="B7" s="6" t="s">
        <v>108</v>
      </c>
      <c r="C7" s="6" t="s">
        <v>13</v>
      </c>
      <c r="D7" s="7">
        <v>47.2</v>
      </c>
      <c r="E7" s="8"/>
      <c r="F7" s="8">
        <f>(D7+E7)*0.7</f>
        <v>33.04</v>
      </c>
      <c r="G7" s="4">
        <f>RANK(F7,F$4:F$7,0)</f>
        <v>4</v>
      </c>
      <c r="H7" s="4"/>
    </row>
    <row r="8" spans="1:8" ht="30" customHeight="1">
      <c r="A8" s="9"/>
      <c r="B8" s="9"/>
      <c r="C8" s="9"/>
      <c r="D8" s="9"/>
      <c r="E8" s="9"/>
      <c r="F8" s="9"/>
      <c r="G8" s="9"/>
      <c r="H8" s="9"/>
    </row>
    <row r="9" spans="1:8" ht="36" customHeight="1">
      <c r="A9" s="10"/>
      <c r="B9" s="10"/>
      <c r="C9" s="10"/>
      <c r="D9" s="10"/>
      <c r="E9" s="10"/>
      <c r="F9" s="10"/>
      <c r="G9" s="10"/>
      <c r="H9" s="10"/>
    </row>
  </sheetData>
  <sheetProtection/>
  <protectedRanges>
    <protectedRange sqref="C4:C7" name="区域1_2_2"/>
  </protectedRanges>
  <mergeCells count="4">
    <mergeCell ref="A1:H1"/>
    <mergeCell ref="A2:H2"/>
    <mergeCell ref="A8:H8"/>
    <mergeCell ref="A9:H9"/>
  </mergeCells>
  <printOptions/>
  <pageMargins left="0.75" right="0.75" top="1" bottom="1" header="0.5" footer="0.5"/>
  <pageSetup horizontalDpi="600" verticalDpi="600" orientation="landscape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zoomScaleSheetLayoutView="10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662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20200974</v>
      </c>
      <c r="B4" s="6" t="s">
        <v>663</v>
      </c>
      <c r="C4" s="6" t="s">
        <v>13</v>
      </c>
      <c r="D4" s="7">
        <v>47.2</v>
      </c>
      <c r="E4" s="8"/>
      <c r="F4" s="8">
        <f aca="true" t="shared" si="0" ref="F4:F14">(D4+E4)*0.7</f>
        <v>33.04</v>
      </c>
      <c r="G4" s="4">
        <f>RANK(F4,F$4:F$9,0)</f>
        <v>6</v>
      </c>
      <c r="H4" s="4"/>
    </row>
    <row r="5" spans="1:8" ht="19.5" customHeight="1">
      <c r="A5" s="5">
        <v>20200975</v>
      </c>
      <c r="B5" s="6" t="s">
        <v>664</v>
      </c>
      <c r="C5" s="6" t="s">
        <v>13</v>
      </c>
      <c r="D5" s="7">
        <v>56</v>
      </c>
      <c r="E5" s="8"/>
      <c r="F5" s="8">
        <f t="shared" si="0"/>
        <v>39.199999999999996</v>
      </c>
      <c r="G5" s="4">
        <f>RANK(F5,F$4:F$9,0)</f>
        <v>2</v>
      </c>
      <c r="H5" s="4"/>
    </row>
    <row r="6" spans="1:8" ht="19.5" customHeight="1">
      <c r="A6" s="5">
        <v>20200976</v>
      </c>
      <c r="B6" s="6" t="s">
        <v>665</v>
      </c>
      <c r="C6" s="6" t="s">
        <v>13</v>
      </c>
      <c r="D6" s="7">
        <v>52</v>
      </c>
      <c r="E6" s="8"/>
      <c r="F6" s="8">
        <f t="shared" si="0"/>
        <v>36.4</v>
      </c>
      <c r="G6" s="4">
        <f>RANK(F6,F$4:F$9,0)</f>
        <v>4</v>
      </c>
      <c r="H6" s="4"/>
    </row>
    <row r="7" spans="1:8" ht="19.5" customHeight="1">
      <c r="A7" s="5">
        <v>20200977</v>
      </c>
      <c r="B7" s="6" t="s">
        <v>666</v>
      </c>
      <c r="C7" s="6" t="s">
        <v>13</v>
      </c>
      <c r="D7" s="7">
        <v>53.6</v>
      </c>
      <c r="E7" s="8"/>
      <c r="F7" s="8">
        <f t="shared" si="0"/>
        <v>37.519999999999996</v>
      </c>
      <c r="G7" s="4">
        <f>RANK(F7,F$4:F$9,0)</f>
        <v>3</v>
      </c>
      <c r="H7" s="4"/>
    </row>
    <row r="8" spans="1:8" ht="19.5" customHeight="1">
      <c r="A8" s="5">
        <v>20200978</v>
      </c>
      <c r="B8" s="6" t="s">
        <v>667</v>
      </c>
      <c r="C8" s="6" t="s">
        <v>13</v>
      </c>
      <c r="D8" s="7">
        <v>49.6</v>
      </c>
      <c r="E8" s="8"/>
      <c r="F8" s="8">
        <f t="shared" si="0"/>
        <v>34.72</v>
      </c>
      <c r="G8" s="4">
        <f>RANK(F8,F$4:F$9,0)</f>
        <v>5</v>
      </c>
      <c r="H8" s="4"/>
    </row>
    <row r="9" spans="1:8" ht="19.5" customHeight="1">
      <c r="A9" s="5">
        <v>20200979</v>
      </c>
      <c r="B9" s="6" t="s">
        <v>668</v>
      </c>
      <c r="C9" s="6" t="s">
        <v>13</v>
      </c>
      <c r="D9" s="7">
        <v>63.2</v>
      </c>
      <c r="E9" s="8"/>
      <c r="F9" s="8">
        <f t="shared" si="0"/>
        <v>44.24</v>
      </c>
      <c r="G9" s="4">
        <f>RANK(F9,F$4:F$9,0)</f>
        <v>1</v>
      </c>
      <c r="H9" s="4" t="s">
        <v>43</v>
      </c>
    </row>
    <row r="10" spans="1:8" ht="30" customHeight="1">
      <c r="A10" s="9"/>
      <c r="B10" s="9"/>
      <c r="C10" s="9"/>
      <c r="D10" s="9"/>
      <c r="E10" s="9"/>
      <c r="F10" s="9"/>
      <c r="G10" s="9"/>
      <c r="H10" s="9"/>
    </row>
    <row r="11" spans="1:8" ht="36" customHeight="1">
      <c r="A11" s="10"/>
      <c r="B11" s="10"/>
      <c r="C11" s="10"/>
      <c r="D11" s="10"/>
      <c r="E11" s="10"/>
      <c r="F11" s="10"/>
      <c r="G11" s="10"/>
      <c r="H11" s="10"/>
    </row>
  </sheetData>
  <sheetProtection/>
  <protectedRanges>
    <protectedRange sqref="C4:C7" name="区域1_2_2"/>
  </protectedRanges>
  <mergeCells count="4">
    <mergeCell ref="A1:H1"/>
    <mergeCell ref="A2:H2"/>
    <mergeCell ref="A10:H10"/>
    <mergeCell ref="A11:H11"/>
  </mergeCells>
  <printOptions/>
  <pageMargins left="0.75" right="0.75" top="1" bottom="1" header="0.51" footer="0.51"/>
  <pageSetup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12"/>
  <sheetViews>
    <sheetView zoomScale="110" zoomScaleNormal="110" zoomScaleSheetLayoutView="10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669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20200980</v>
      </c>
      <c r="B4" s="6" t="s">
        <v>670</v>
      </c>
      <c r="C4" s="6" t="s">
        <v>11</v>
      </c>
      <c r="D4" s="7">
        <v>56.8</v>
      </c>
      <c r="E4" s="8"/>
      <c r="F4" s="8">
        <f aca="true" t="shared" si="0" ref="F4:F14">(D4+E4)*0.7</f>
        <v>39.76</v>
      </c>
      <c r="G4" s="4">
        <f>RANK(F4,F$4:F$10,0)</f>
        <v>4</v>
      </c>
      <c r="H4" s="4"/>
    </row>
    <row r="5" spans="1:8" ht="19.5" customHeight="1">
      <c r="A5" s="5">
        <v>20200981</v>
      </c>
      <c r="B5" s="6" t="s">
        <v>671</v>
      </c>
      <c r="C5" s="6" t="s">
        <v>11</v>
      </c>
      <c r="D5" s="7">
        <v>46.4</v>
      </c>
      <c r="E5" s="8"/>
      <c r="F5" s="8">
        <f t="shared" si="0"/>
        <v>32.48</v>
      </c>
      <c r="G5" s="4">
        <f aca="true" t="shared" si="1" ref="G5:G10">RANK(F5,F$4:F$10,0)</f>
        <v>7</v>
      </c>
      <c r="H5" s="4"/>
    </row>
    <row r="6" spans="1:8" ht="19.5" customHeight="1">
      <c r="A6" s="5">
        <v>20200982</v>
      </c>
      <c r="B6" s="6" t="s">
        <v>672</v>
      </c>
      <c r="C6" s="6" t="s">
        <v>11</v>
      </c>
      <c r="D6" s="7">
        <v>54.4</v>
      </c>
      <c r="E6" s="8"/>
      <c r="F6" s="8">
        <f t="shared" si="0"/>
        <v>38.08</v>
      </c>
      <c r="G6" s="4">
        <f t="shared" si="1"/>
        <v>5</v>
      </c>
      <c r="H6" s="4"/>
    </row>
    <row r="7" spans="1:8" ht="19.5" customHeight="1">
      <c r="A7" s="5">
        <v>20200983</v>
      </c>
      <c r="B7" s="6" t="s">
        <v>673</v>
      </c>
      <c r="C7" s="6" t="s">
        <v>11</v>
      </c>
      <c r="D7" s="7">
        <v>68.8</v>
      </c>
      <c r="E7" s="8"/>
      <c r="F7" s="8">
        <f t="shared" si="0"/>
        <v>48.16</v>
      </c>
      <c r="G7" s="4">
        <f t="shared" si="1"/>
        <v>1</v>
      </c>
      <c r="H7" s="4" t="s">
        <v>43</v>
      </c>
    </row>
    <row r="8" spans="1:8" ht="19.5" customHeight="1">
      <c r="A8" s="5">
        <v>20200984</v>
      </c>
      <c r="B8" s="6" t="s">
        <v>674</v>
      </c>
      <c r="C8" s="6" t="s">
        <v>11</v>
      </c>
      <c r="D8" s="7">
        <v>59.2</v>
      </c>
      <c r="E8" s="8"/>
      <c r="F8" s="8">
        <f t="shared" si="0"/>
        <v>41.44</v>
      </c>
      <c r="G8" s="4">
        <f t="shared" si="1"/>
        <v>3</v>
      </c>
      <c r="H8" s="4"/>
    </row>
    <row r="9" spans="1:8" ht="19.5" customHeight="1">
      <c r="A9" s="5">
        <v>20200985</v>
      </c>
      <c r="B9" s="6" t="s">
        <v>675</v>
      </c>
      <c r="C9" s="6" t="s">
        <v>11</v>
      </c>
      <c r="D9" s="7">
        <v>63.2</v>
      </c>
      <c r="E9" s="8"/>
      <c r="F9" s="8">
        <f t="shared" si="0"/>
        <v>44.24</v>
      </c>
      <c r="G9" s="4">
        <f t="shared" si="1"/>
        <v>2</v>
      </c>
      <c r="H9" s="4" t="s">
        <v>43</v>
      </c>
    </row>
    <row r="10" spans="1:8" ht="19.5" customHeight="1">
      <c r="A10" s="5">
        <v>20200986</v>
      </c>
      <c r="B10" s="6" t="s">
        <v>676</v>
      </c>
      <c r="C10" s="6" t="s">
        <v>11</v>
      </c>
      <c r="D10" s="7">
        <v>54.4</v>
      </c>
      <c r="E10" s="8"/>
      <c r="F10" s="8">
        <f t="shared" si="0"/>
        <v>38.08</v>
      </c>
      <c r="G10" s="4">
        <f t="shared" si="1"/>
        <v>5</v>
      </c>
      <c r="H10" s="4"/>
    </row>
    <row r="11" spans="1:8" ht="30" customHeight="1">
      <c r="A11" s="9"/>
      <c r="B11" s="9"/>
      <c r="C11" s="9"/>
      <c r="D11" s="9"/>
      <c r="E11" s="9"/>
      <c r="F11" s="9"/>
      <c r="G11" s="9"/>
      <c r="H11" s="9"/>
    </row>
    <row r="12" spans="1:8" ht="36" customHeight="1">
      <c r="A12" s="10"/>
      <c r="B12" s="10"/>
      <c r="C12" s="10"/>
      <c r="D12" s="10"/>
      <c r="E12" s="10"/>
      <c r="F12" s="10"/>
      <c r="G12" s="10"/>
      <c r="H12" s="10"/>
    </row>
  </sheetData>
  <sheetProtection/>
  <protectedRanges>
    <protectedRange sqref="C4:C7" name="区域1_2_2"/>
  </protectedRanges>
  <mergeCells count="4">
    <mergeCell ref="A1:H1"/>
    <mergeCell ref="A2:H2"/>
    <mergeCell ref="A11:H11"/>
    <mergeCell ref="A12:H12"/>
  </mergeCells>
  <printOptions/>
  <pageMargins left="0.75" right="0.75" top="1" bottom="1" header="0.5" footer="0.5"/>
  <pageSetup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12"/>
  <sheetViews>
    <sheetView zoomScale="110" zoomScaleNormal="110" zoomScaleSheetLayoutView="10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677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20200987</v>
      </c>
      <c r="B4" s="6" t="s">
        <v>678</v>
      </c>
      <c r="C4" s="6" t="s">
        <v>11</v>
      </c>
      <c r="D4" s="7">
        <v>54.4</v>
      </c>
      <c r="E4" s="8"/>
      <c r="F4" s="8">
        <f aca="true" t="shared" si="0" ref="F4:F14">(D4+E4)*0.7</f>
        <v>38.08</v>
      </c>
      <c r="G4" s="4">
        <f>RANK(F4,F$4:F$10,0)</f>
        <v>5</v>
      </c>
      <c r="H4" s="4"/>
    </row>
    <row r="5" spans="1:8" ht="19.5" customHeight="1">
      <c r="A5" s="5">
        <v>20200988</v>
      </c>
      <c r="B5" s="6" t="s">
        <v>679</v>
      </c>
      <c r="C5" s="6" t="s">
        <v>13</v>
      </c>
      <c r="D5" s="7">
        <v>60</v>
      </c>
      <c r="E5" s="8"/>
      <c r="F5" s="8">
        <f t="shared" si="0"/>
        <v>42</v>
      </c>
      <c r="G5" s="4">
        <f aca="true" t="shared" si="1" ref="G5:G10">RANK(F5,F$4:F$10,0)</f>
        <v>3</v>
      </c>
      <c r="H5" s="4"/>
    </row>
    <row r="6" spans="1:8" ht="19.5" customHeight="1">
      <c r="A6" s="5">
        <v>20200989</v>
      </c>
      <c r="B6" s="6" t="s">
        <v>680</v>
      </c>
      <c r="C6" s="6" t="s">
        <v>11</v>
      </c>
      <c r="D6" s="7">
        <v>52.8</v>
      </c>
      <c r="E6" s="8"/>
      <c r="F6" s="8">
        <f t="shared" si="0"/>
        <v>36.959999999999994</v>
      </c>
      <c r="G6" s="4">
        <f t="shared" si="1"/>
        <v>6</v>
      </c>
      <c r="H6" s="4"/>
    </row>
    <row r="7" spans="1:8" ht="19.5" customHeight="1">
      <c r="A7" s="5">
        <v>20200990</v>
      </c>
      <c r="B7" s="6" t="s">
        <v>681</v>
      </c>
      <c r="C7" s="6" t="s">
        <v>11</v>
      </c>
      <c r="D7" s="7">
        <v>50.4</v>
      </c>
      <c r="E7" s="8"/>
      <c r="F7" s="8">
        <f t="shared" si="0"/>
        <v>35.279999999999994</v>
      </c>
      <c r="G7" s="4">
        <f t="shared" si="1"/>
        <v>7</v>
      </c>
      <c r="H7" s="4"/>
    </row>
    <row r="8" spans="1:8" ht="19.5" customHeight="1">
      <c r="A8" s="5">
        <v>20200991</v>
      </c>
      <c r="B8" s="6" t="s">
        <v>682</v>
      </c>
      <c r="C8" s="6" t="s">
        <v>11</v>
      </c>
      <c r="D8" s="7">
        <v>65.6</v>
      </c>
      <c r="E8" s="8"/>
      <c r="F8" s="8">
        <f t="shared" si="0"/>
        <v>45.919999999999995</v>
      </c>
      <c r="G8" s="4">
        <f t="shared" si="1"/>
        <v>1</v>
      </c>
      <c r="H8" s="4" t="s">
        <v>43</v>
      </c>
    </row>
    <row r="9" spans="1:8" ht="19.5" customHeight="1">
      <c r="A9" s="5">
        <v>20200992</v>
      </c>
      <c r="B9" s="6" t="s">
        <v>683</v>
      </c>
      <c r="C9" s="6" t="s">
        <v>11</v>
      </c>
      <c r="D9" s="7">
        <v>59.2</v>
      </c>
      <c r="E9" s="8"/>
      <c r="F9" s="8">
        <f t="shared" si="0"/>
        <v>41.44</v>
      </c>
      <c r="G9" s="4">
        <f t="shared" si="1"/>
        <v>4</v>
      </c>
      <c r="H9" s="4"/>
    </row>
    <row r="10" spans="1:8" ht="19.5" customHeight="1">
      <c r="A10" s="5">
        <v>20200993</v>
      </c>
      <c r="B10" s="6" t="s">
        <v>684</v>
      </c>
      <c r="C10" s="6" t="s">
        <v>13</v>
      </c>
      <c r="D10" s="7">
        <v>62.4</v>
      </c>
      <c r="E10" s="8"/>
      <c r="F10" s="8">
        <f t="shared" si="0"/>
        <v>43.68</v>
      </c>
      <c r="G10" s="4">
        <f t="shared" si="1"/>
        <v>2</v>
      </c>
      <c r="H10" s="4" t="s">
        <v>43</v>
      </c>
    </row>
    <row r="11" spans="1:8" ht="30" customHeight="1">
      <c r="A11" s="9"/>
      <c r="B11" s="9"/>
      <c r="C11" s="9"/>
      <c r="D11" s="9"/>
      <c r="E11" s="9"/>
      <c r="F11" s="9"/>
      <c r="G11" s="9"/>
      <c r="H11" s="9"/>
    </row>
    <row r="12" spans="1:8" ht="36" customHeight="1">
      <c r="A12" s="10"/>
      <c r="B12" s="10"/>
      <c r="C12" s="10"/>
      <c r="D12" s="10"/>
      <c r="E12" s="10"/>
      <c r="F12" s="10"/>
      <c r="G12" s="10"/>
      <c r="H12" s="10"/>
    </row>
  </sheetData>
  <sheetProtection/>
  <protectedRanges>
    <protectedRange sqref="C4:C7" name="区域1_2_2"/>
  </protectedRanges>
  <mergeCells count="4">
    <mergeCell ref="A1:H1"/>
    <mergeCell ref="A2:H2"/>
    <mergeCell ref="A11:H11"/>
    <mergeCell ref="A12:H12"/>
  </mergeCells>
  <printOptions/>
  <pageMargins left="0.75" right="0.75" top="1" bottom="1" header="0.5" footer="0.5"/>
  <pageSetup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11"/>
  <sheetViews>
    <sheetView zoomScale="110" zoomScaleNormal="110" zoomScaleSheetLayoutView="10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685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20200994</v>
      </c>
      <c r="B4" s="6" t="s">
        <v>686</v>
      </c>
      <c r="C4" s="6" t="s">
        <v>13</v>
      </c>
      <c r="D4" s="7">
        <v>0</v>
      </c>
      <c r="E4" s="8"/>
      <c r="F4" s="8">
        <f aca="true" t="shared" si="0" ref="F4:F14">(D4+E4)*0.7</f>
        <v>0</v>
      </c>
      <c r="G4" s="4">
        <f>RANK(F4,F$4:F$9,0)</f>
        <v>6</v>
      </c>
      <c r="H4" s="4"/>
    </row>
    <row r="5" spans="1:8" ht="19.5" customHeight="1">
      <c r="A5" s="5">
        <v>20200995</v>
      </c>
      <c r="B5" s="6" t="s">
        <v>687</v>
      </c>
      <c r="C5" s="6" t="s">
        <v>11</v>
      </c>
      <c r="D5" s="7">
        <v>32</v>
      </c>
      <c r="E5" s="8"/>
      <c r="F5" s="8">
        <f t="shared" si="0"/>
        <v>22.4</v>
      </c>
      <c r="G5" s="4">
        <f>RANK(F5,F$4:F$9,0)</f>
        <v>5</v>
      </c>
      <c r="H5" s="4"/>
    </row>
    <row r="6" spans="1:8" ht="19.5" customHeight="1">
      <c r="A6" s="5">
        <v>20200996</v>
      </c>
      <c r="B6" s="6" t="s">
        <v>688</v>
      </c>
      <c r="C6" s="6" t="s">
        <v>11</v>
      </c>
      <c r="D6" s="7">
        <v>42.4</v>
      </c>
      <c r="E6" s="8">
        <v>10</v>
      </c>
      <c r="F6" s="8">
        <f t="shared" si="0"/>
        <v>36.68</v>
      </c>
      <c r="G6" s="4">
        <f>RANK(F6,F$4:F$9,0)</f>
        <v>3</v>
      </c>
      <c r="H6" s="4"/>
    </row>
    <row r="7" spans="1:8" ht="19.5" customHeight="1">
      <c r="A7" s="5">
        <v>20200997</v>
      </c>
      <c r="B7" s="6" t="s">
        <v>689</v>
      </c>
      <c r="C7" s="6" t="s">
        <v>13</v>
      </c>
      <c r="D7" s="7">
        <v>62.4</v>
      </c>
      <c r="E7" s="8"/>
      <c r="F7" s="8">
        <f t="shared" si="0"/>
        <v>43.68</v>
      </c>
      <c r="G7" s="4">
        <f>RANK(F7,F$4:F$9,0)</f>
        <v>1</v>
      </c>
      <c r="H7" s="4" t="s">
        <v>43</v>
      </c>
    </row>
    <row r="8" spans="1:8" ht="19.5" customHeight="1">
      <c r="A8" s="5">
        <v>20200998</v>
      </c>
      <c r="B8" s="6" t="s">
        <v>690</v>
      </c>
      <c r="C8" s="6" t="s">
        <v>11</v>
      </c>
      <c r="D8" s="7">
        <v>52.8</v>
      </c>
      <c r="E8" s="8"/>
      <c r="F8" s="8">
        <f t="shared" si="0"/>
        <v>36.959999999999994</v>
      </c>
      <c r="G8" s="4">
        <f>RANK(F8,F$4:F$9,0)</f>
        <v>2</v>
      </c>
      <c r="H8" s="4"/>
    </row>
    <row r="9" spans="1:8" ht="19.5" customHeight="1">
      <c r="A9" s="5">
        <v>20200999</v>
      </c>
      <c r="B9" s="6" t="s">
        <v>691</v>
      </c>
      <c r="C9" s="6" t="s">
        <v>11</v>
      </c>
      <c r="D9" s="7">
        <v>39.2</v>
      </c>
      <c r="E9" s="8"/>
      <c r="F9" s="8">
        <f t="shared" si="0"/>
        <v>27.44</v>
      </c>
      <c r="G9" s="4">
        <f>RANK(F9,F$4:F$9,0)</f>
        <v>4</v>
      </c>
      <c r="H9" s="4"/>
    </row>
    <row r="10" spans="1:8" ht="30" customHeight="1">
      <c r="A10" s="9"/>
      <c r="B10" s="9"/>
      <c r="C10" s="9"/>
      <c r="D10" s="9"/>
      <c r="E10" s="9"/>
      <c r="F10" s="9"/>
      <c r="G10" s="9"/>
      <c r="H10" s="9"/>
    </row>
    <row r="11" spans="1:8" ht="36" customHeight="1">
      <c r="A11" s="10"/>
      <c r="B11" s="10"/>
      <c r="C11" s="10"/>
      <c r="D11" s="10"/>
      <c r="E11" s="10"/>
      <c r="F11" s="10"/>
      <c r="G11" s="10"/>
      <c r="H11" s="10"/>
    </row>
  </sheetData>
  <sheetProtection/>
  <protectedRanges>
    <protectedRange sqref="C4:C7" name="区域1_2_2"/>
  </protectedRanges>
  <mergeCells count="4">
    <mergeCell ref="A1:H1"/>
    <mergeCell ref="A2:H2"/>
    <mergeCell ref="A10:H10"/>
    <mergeCell ref="A11:H11"/>
  </mergeCells>
  <printOptions/>
  <pageMargins left="0.75" right="0.75" top="1" bottom="1" header="0.5" footer="0.5"/>
  <pageSetup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20"/>
  <sheetViews>
    <sheetView zoomScale="110" zoomScaleNormal="110" zoomScaleSheetLayoutView="10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692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20201000</v>
      </c>
      <c r="B4" s="6" t="s">
        <v>693</v>
      </c>
      <c r="C4" s="6" t="s">
        <v>13</v>
      </c>
      <c r="D4" s="7">
        <v>54.4</v>
      </c>
      <c r="E4" s="8"/>
      <c r="F4" s="8">
        <f aca="true" t="shared" si="0" ref="F4:F11">(D4+E4)*0.7</f>
        <v>38.08</v>
      </c>
      <c r="G4" s="4">
        <f>RANK(F4,F$4:F$18,0)</f>
        <v>6</v>
      </c>
      <c r="H4" s="4"/>
    </row>
    <row r="5" spans="1:8" ht="19.5" customHeight="1">
      <c r="A5" s="5">
        <v>20201001</v>
      </c>
      <c r="B5" s="6" t="s">
        <v>694</v>
      </c>
      <c r="C5" s="6" t="s">
        <v>13</v>
      </c>
      <c r="D5" s="7">
        <v>60.8</v>
      </c>
      <c r="E5" s="8"/>
      <c r="F5" s="8">
        <f t="shared" si="0"/>
        <v>42.559999999999995</v>
      </c>
      <c r="G5" s="4">
        <f aca="true" t="shared" si="1" ref="G5:G18">RANK(F5,F$4:F$18,0)</f>
        <v>3</v>
      </c>
      <c r="H5" s="4"/>
    </row>
    <row r="6" spans="1:8" ht="19.5" customHeight="1">
      <c r="A6" s="5">
        <v>20201002</v>
      </c>
      <c r="B6" s="6" t="s">
        <v>695</v>
      </c>
      <c r="C6" s="6" t="s">
        <v>13</v>
      </c>
      <c r="D6" s="7">
        <v>47.2</v>
      </c>
      <c r="E6" s="8"/>
      <c r="F6" s="8">
        <f t="shared" si="0"/>
        <v>33.04</v>
      </c>
      <c r="G6" s="4">
        <f t="shared" si="1"/>
        <v>9</v>
      </c>
      <c r="H6" s="4"/>
    </row>
    <row r="7" spans="1:8" ht="19.5" customHeight="1">
      <c r="A7" s="5">
        <v>20201003</v>
      </c>
      <c r="B7" s="6" t="s">
        <v>696</v>
      </c>
      <c r="C7" s="6" t="s">
        <v>13</v>
      </c>
      <c r="D7" s="7">
        <v>32.8</v>
      </c>
      <c r="E7" s="8"/>
      <c r="F7" s="8">
        <f t="shared" si="0"/>
        <v>22.959999999999997</v>
      </c>
      <c r="G7" s="4">
        <f t="shared" si="1"/>
        <v>13</v>
      </c>
      <c r="H7" s="4"/>
    </row>
    <row r="8" spans="1:8" ht="19.5" customHeight="1">
      <c r="A8" s="5">
        <v>20201004</v>
      </c>
      <c r="B8" s="6" t="s">
        <v>697</v>
      </c>
      <c r="C8" s="6" t="s">
        <v>13</v>
      </c>
      <c r="D8" s="7">
        <v>52</v>
      </c>
      <c r="E8" s="8"/>
      <c r="F8" s="8">
        <f t="shared" si="0"/>
        <v>36.4</v>
      </c>
      <c r="G8" s="4">
        <f t="shared" si="1"/>
        <v>7</v>
      </c>
      <c r="H8" s="4"/>
    </row>
    <row r="9" spans="1:8" ht="19.5" customHeight="1">
      <c r="A9" s="5">
        <v>20201005</v>
      </c>
      <c r="B9" s="6" t="s">
        <v>698</v>
      </c>
      <c r="C9" s="6" t="s">
        <v>11</v>
      </c>
      <c r="D9" s="7">
        <v>48.8</v>
      </c>
      <c r="E9" s="8"/>
      <c r="F9" s="8">
        <f t="shared" si="0"/>
        <v>34.16</v>
      </c>
      <c r="G9" s="4">
        <f t="shared" si="1"/>
        <v>8</v>
      </c>
      <c r="H9" s="4"/>
    </row>
    <row r="10" spans="1:8" ht="19.5" customHeight="1">
      <c r="A10" s="5">
        <v>20201006</v>
      </c>
      <c r="B10" s="6" t="s">
        <v>699</v>
      </c>
      <c r="C10" s="6" t="s">
        <v>13</v>
      </c>
      <c r="D10" s="7">
        <v>44</v>
      </c>
      <c r="E10" s="8"/>
      <c r="F10" s="8">
        <f t="shared" si="0"/>
        <v>30.799999999999997</v>
      </c>
      <c r="G10" s="4">
        <f t="shared" si="1"/>
        <v>12</v>
      </c>
      <c r="H10" s="4"/>
    </row>
    <row r="11" spans="1:8" ht="19.5" customHeight="1">
      <c r="A11" s="5">
        <v>20201007</v>
      </c>
      <c r="B11" s="6" t="s">
        <v>700</v>
      </c>
      <c r="C11" s="6" t="s">
        <v>11</v>
      </c>
      <c r="D11" s="7">
        <v>45.6</v>
      </c>
      <c r="E11" s="8"/>
      <c r="F11" s="8">
        <f t="shared" si="0"/>
        <v>31.919999999999998</v>
      </c>
      <c r="G11" s="4">
        <f t="shared" si="1"/>
        <v>11</v>
      </c>
      <c r="H11" s="4"/>
    </row>
    <row r="12" spans="1:8" ht="19.5" customHeight="1">
      <c r="A12" s="5">
        <v>20201008</v>
      </c>
      <c r="B12" s="6" t="s">
        <v>701</v>
      </c>
      <c r="C12" s="6" t="s">
        <v>13</v>
      </c>
      <c r="D12" s="7">
        <v>32.8</v>
      </c>
      <c r="E12" s="8"/>
      <c r="F12" s="8">
        <f aca="true" t="shared" si="2" ref="F12:F18">(D12+E12)*0.7</f>
        <v>22.959999999999997</v>
      </c>
      <c r="G12" s="4">
        <f t="shared" si="1"/>
        <v>13</v>
      </c>
      <c r="H12" s="4"/>
    </row>
    <row r="13" spans="1:8" ht="19.5" customHeight="1">
      <c r="A13" s="5">
        <v>20201009</v>
      </c>
      <c r="B13" s="6" t="s">
        <v>702</v>
      </c>
      <c r="C13" s="6" t="s">
        <v>11</v>
      </c>
      <c r="D13" s="7">
        <v>31.2</v>
      </c>
      <c r="E13" s="8"/>
      <c r="F13" s="8">
        <f t="shared" si="2"/>
        <v>21.84</v>
      </c>
      <c r="G13" s="4">
        <f t="shared" si="1"/>
        <v>15</v>
      </c>
      <c r="H13" s="4"/>
    </row>
    <row r="14" spans="1:8" ht="19.5" customHeight="1">
      <c r="A14" s="5">
        <v>20201010</v>
      </c>
      <c r="B14" s="6" t="s">
        <v>703</v>
      </c>
      <c r="C14" s="6" t="s">
        <v>13</v>
      </c>
      <c r="D14" s="7">
        <v>47.2</v>
      </c>
      <c r="E14" s="8"/>
      <c r="F14" s="8">
        <f t="shared" si="2"/>
        <v>33.04</v>
      </c>
      <c r="G14" s="4">
        <f t="shared" si="1"/>
        <v>9</v>
      </c>
      <c r="H14" s="4"/>
    </row>
    <row r="15" spans="1:8" ht="19.5" customHeight="1">
      <c r="A15" s="5">
        <v>20201011</v>
      </c>
      <c r="B15" s="6" t="s">
        <v>704</v>
      </c>
      <c r="C15" s="6" t="s">
        <v>11</v>
      </c>
      <c r="D15" s="7">
        <v>66.4</v>
      </c>
      <c r="E15" s="8"/>
      <c r="F15" s="8">
        <f t="shared" si="2"/>
        <v>46.480000000000004</v>
      </c>
      <c r="G15" s="4">
        <f t="shared" si="1"/>
        <v>1</v>
      </c>
      <c r="H15" s="4" t="s">
        <v>43</v>
      </c>
    </row>
    <row r="16" spans="1:8" ht="19.5" customHeight="1">
      <c r="A16" s="5">
        <v>20201012</v>
      </c>
      <c r="B16" s="6" t="s">
        <v>705</v>
      </c>
      <c r="C16" s="6" t="s">
        <v>13</v>
      </c>
      <c r="D16" s="7">
        <v>65.6</v>
      </c>
      <c r="E16" s="8"/>
      <c r="F16" s="8">
        <f t="shared" si="2"/>
        <v>45.919999999999995</v>
      </c>
      <c r="G16" s="4">
        <f t="shared" si="1"/>
        <v>2</v>
      </c>
      <c r="H16" s="4" t="s">
        <v>43</v>
      </c>
    </row>
    <row r="17" spans="1:8" ht="19.5" customHeight="1">
      <c r="A17" s="5">
        <v>20201013</v>
      </c>
      <c r="B17" s="6" t="s">
        <v>706</v>
      </c>
      <c r="C17" s="6" t="s">
        <v>13</v>
      </c>
      <c r="D17" s="7">
        <v>56.8</v>
      </c>
      <c r="E17" s="8"/>
      <c r="F17" s="8">
        <f t="shared" si="2"/>
        <v>39.76</v>
      </c>
      <c r="G17" s="4">
        <f t="shared" si="1"/>
        <v>4</v>
      </c>
      <c r="H17" s="4"/>
    </row>
    <row r="18" spans="1:8" ht="19.5" customHeight="1">
      <c r="A18" s="5">
        <v>20201014</v>
      </c>
      <c r="B18" s="6" t="s">
        <v>707</v>
      </c>
      <c r="C18" s="6" t="s">
        <v>13</v>
      </c>
      <c r="D18" s="7">
        <v>55.2</v>
      </c>
      <c r="E18" s="8"/>
      <c r="F18" s="8">
        <f t="shared" si="2"/>
        <v>38.64</v>
      </c>
      <c r="G18" s="4">
        <f t="shared" si="1"/>
        <v>5</v>
      </c>
      <c r="H18" s="4"/>
    </row>
    <row r="19" spans="1:8" ht="30" customHeight="1">
      <c r="A19" s="9"/>
      <c r="B19" s="9"/>
      <c r="C19" s="9"/>
      <c r="D19" s="9"/>
      <c r="E19" s="9"/>
      <c r="F19" s="9"/>
      <c r="G19" s="9"/>
      <c r="H19" s="9"/>
    </row>
    <row r="20" spans="1:8" ht="36" customHeight="1">
      <c r="A20" s="10"/>
      <c r="B20" s="10"/>
      <c r="C20" s="10"/>
      <c r="D20" s="10"/>
      <c r="E20" s="10"/>
      <c r="F20" s="10"/>
      <c r="G20" s="10"/>
      <c r="H20" s="10"/>
    </row>
  </sheetData>
  <sheetProtection/>
  <protectedRanges>
    <protectedRange sqref="C4:C7" name="区域1_2_2"/>
  </protectedRanges>
  <mergeCells count="4">
    <mergeCell ref="A1:H1"/>
    <mergeCell ref="A2:H2"/>
    <mergeCell ref="A19:H19"/>
    <mergeCell ref="A20:H20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="120" zoomScaleNormal="12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109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20200538</v>
      </c>
      <c r="B4" s="6" t="s">
        <v>110</v>
      </c>
      <c r="C4" s="6" t="s">
        <v>11</v>
      </c>
      <c r="D4" s="7">
        <v>44.8</v>
      </c>
      <c r="E4" s="8"/>
      <c r="F4" s="8">
        <f aca="true" t="shared" si="0" ref="F4:F14">(D4+E4)*0.7</f>
        <v>31.359999999999996</v>
      </c>
      <c r="G4" s="4">
        <f>RANK(F4,F$4:F$11,0)</f>
        <v>5</v>
      </c>
      <c r="H4" s="4"/>
    </row>
    <row r="5" spans="1:8" ht="19.5" customHeight="1">
      <c r="A5" s="5">
        <v>20200539</v>
      </c>
      <c r="B5" s="6" t="s">
        <v>111</v>
      </c>
      <c r="C5" s="6" t="s">
        <v>13</v>
      </c>
      <c r="D5" s="7">
        <v>46.4</v>
      </c>
      <c r="E5" s="8"/>
      <c r="F5" s="8">
        <f t="shared" si="0"/>
        <v>32.48</v>
      </c>
      <c r="G5" s="4">
        <f aca="true" t="shared" si="1" ref="G5:G11">RANK(F5,F$4:F$11,0)</f>
        <v>4</v>
      </c>
      <c r="H5" s="4"/>
    </row>
    <row r="6" spans="1:8" ht="19.5" customHeight="1">
      <c r="A6" s="5">
        <v>20200540</v>
      </c>
      <c r="B6" s="6" t="s">
        <v>112</v>
      </c>
      <c r="C6" s="6" t="s">
        <v>11</v>
      </c>
      <c r="D6" s="7">
        <v>44.8</v>
      </c>
      <c r="E6" s="8"/>
      <c r="F6" s="8">
        <f t="shared" si="0"/>
        <v>31.359999999999996</v>
      </c>
      <c r="G6" s="4">
        <f t="shared" si="1"/>
        <v>5</v>
      </c>
      <c r="H6" s="4"/>
    </row>
    <row r="7" spans="1:8" ht="19.5" customHeight="1">
      <c r="A7" s="5">
        <v>20200541</v>
      </c>
      <c r="B7" s="6" t="s">
        <v>113</v>
      </c>
      <c r="C7" s="6" t="s">
        <v>11</v>
      </c>
      <c r="D7" s="7">
        <v>50.4</v>
      </c>
      <c r="E7" s="8"/>
      <c r="F7" s="8">
        <f t="shared" si="0"/>
        <v>35.279999999999994</v>
      </c>
      <c r="G7" s="4">
        <f t="shared" si="1"/>
        <v>3</v>
      </c>
      <c r="H7" s="4"/>
    </row>
    <row r="8" spans="1:8" ht="19.5" customHeight="1">
      <c r="A8" s="5">
        <v>20200542</v>
      </c>
      <c r="B8" s="6" t="s">
        <v>114</v>
      </c>
      <c r="C8" s="6" t="s">
        <v>11</v>
      </c>
      <c r="D8" s="7">
        <v>56.8</v>
      </c>
      <c r="E8" s="8"/>
      <c r="F8" s="8">
        <f t="shared" si="0"/>
        <v>39.76</v>
      </c>
      <c r="G8" s="4">
        <f t="shared" si="1"/>
        <v>2</v>
      </c>
      <c r="H8" s="4"/>
    </row>
    <row r="9" spans="1:8" ht="19.5" customHeight="1">
      <c r="A9" s="5">
        <v>20200543</v>
      </c>
      <c r="B9" s="6" t="s">
        <v>115</v>
      </c>
      <c r="C9" s="6" t="s">
        <v>13</v>
      </c>
      <c r="D9" s="7">
        <v>38.4</v>
      </c>
      <c r="E9" s="8"/>
      <c r="F9" s="8">
        <f t="shared" si="0"/>
        <v>26.88</v>
      </c>
      <c r="G9" s="4">
        <f t="shared" si="1"/>
        <v>8</v>
      </c>
      <c r="H9" s="4"/>
    </row>
    <row r="10" spans="1:8" ht="19.5" customHeight="1">
      <c r="A10" s="5">
        <v>20200544</v>
      </c>
      <c r="B10" s="6" t="s">
        <v>116</v>
      </c>
      <c r="C10" s="6" t="s">
        <v>11</v>
      </c>
      <c r="D10" s="7">
        <v>63.2</v>
      </c>
      <c r="E10" s="8"/>
      <c r="F10" s="8">
        <f t="shared" si="0"/>
        <v>44.24</v>
      </c>
      <c r="G10" s="4">
        <f t="shared" si="1"/>
        <v>1</v>
      </c>
      <c r="H10" s="4" t="s">
        <v>43</v>
      </c>
    </row>
    <row r="11" spans="1:8" ht="25.5" customHeight="1">
      <c r="A11" s="5">
        <v>20201543</v>
      </c>
      <c r="B11" s="6" t="s">
        <v>117</v>
      </c>
      <c r="C11" s="6" t="s">
        <v>13</v>
      </c>
      <c r="D11" s="7">
        <v>43.2</v>
      </c>
      <c r="E11" s="8"/>
      <c r="F11" s="8">
        <f t="shared" si="0"/>
        <v>30.24</v>
      </c>
      <c r="G11" s="4">
        <f t="shared" si="1"/>
        <v>7</v>
      </c>
      <c r="H11" s="4"/>
    </row>
    <row r="12" spans="1:8" ht="36" customHeight="1">
      <c r="A12" s="10"/>
      <c r="B12" s="10"/>
      <c r="C12" s="10"/>
      <c r="D12" s="10"/>
      <c r="E12" s="10"/>
      <c r="F12" s="10"/>
      <c r="G12" s="10"/>
      <c r="H12" s="10"/>
    </row>
  </sheetData>
  <sheetProtection/>
  <protectedRanges>
    <protectedRange sqref="C4:C7" name="区域1_2_2"/>
  </protectedRanges>
  <mergeCells count="3">
    <mergeCell ref="A1:H1"/>
    <mergeCell ref="A2:H2"/>
    <mergeCell ref="A12:H12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="120" zoomScaleNormal="12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118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20200545</v>
      </c>
      <c r="B4" s="6" t="s">
        <v>119</v>
      </c>
      <c r="C4" s="6" t="s">
        <v>13</v>
      </c>
      <c r="D4" s="7">
        <v>64</v>
      </c>
      <c r="E4" s="8"/>
      <c r="F4" s="8">
        <f aca="true" t="shared" si="0" ref="F4:F14">(D4+E4)*0.7</f>
        <v>44.8</v>
      </c>
      <c r="G4" s="4">
        <f>RANK(F4,F$4:F$12,0)</f>
        <v>1</v>
      </c>
      <c r="H4" s="4" t="s">
        <v>43</v>
      </c>
    </row>
    <row r="5" spans="1:8" ht="19.5" customHeight="1">
      <c r="A5" s="5">
        <v>20200546</v>
      </c>
      <c r="B5" s="6" t="s">
        <v>120</v>
      </c>
      <c r="C5" s="6" t="s">
        <v>13</v>
      </c>
      <c r="D5" s="7">
        <v>54.4</v>
      </c>
      <c r="E5" s="8"/>
      <c r="F5" s="8">
        <f t="shared" si="0"/>
        <v>38.08</v>
      </c>
      <c r="G5" s="4">
        <f aca="true" t="shared" si="1" ref="G5:G12">RANK(F5,F$4:F$12,0)</f>
        <v>4</v>
      </c>
      <c r="H5" s="4"/>
    </row>
    <row r="6" spans="1:8" ht="19.5" customHeight="1">
      <c r="A6" s="5">
        <v>20200547</v>
      </c>
      <c r="B6" s="6" t="s">
        <v>121</v>
      </c>
      <c r="C6" s="6" t="s">
        <v>13</v>
      </c>
      <c r="D6" s="7">
        <v>38.4</v>
      </c>
      <c r="E6" s="8"/>
      <c r="F6" s="8">
        <f t="shared" si="0"/>
        <v>26.88</v>
      </c>
      <c r="G6" s="4">
        <f t="shared" si="1"/>
        <v>8</v>
      </c>
      <c r="H6" s="4"/>
    </row>
    <row r="7" spans="1:8" ht="19.5" customHeight="1">
      <c r="A7" s="5">
        <v>20200548</v>
      </c>
      <c r="B7" s="6" t="s">
        <v>122</v>
      </c>
      <c r="C7" s="6" t="s">
        <v>13</v>
      </c>
      <c r="D7" s="7">
        <v>48</v>
      </c>
      <c r="E7" s="8"/>
      <c r="F7" s="8">
        <f t="shared" si="0"/>
        <v>33.599999999999994</v>
      </c>
      <c r="G7" s="4">
        <f t="shared" si="1"/>
        <v>6</v>
      </c>
      <c r="H7" s="4"/>
    </row>
    <row r="8" spans="1:8" ht="19.5" customHeight="1">
      <c r="A8" s="5">
        <v>20200549</v>
      </c>
      <c r="B8" s="6" t="s">
        <v>123</v>
      </c>
      <c r="C8" s="6" t="s">
        <v>13</v>
      </c>
      <c r="D8" s="7">
        <v>49.6</v>
      </c>
      <c r="E8" s="8"/>
      <c r="F8" s="8">
        <f t="shared" si="0"/>
        <v>34.72</v>
      </c>
      <c r="G8" s="4">
        <f t="shared" si="1"/>
        <v>5</v>
      </c>
      <c r="H8" s="4"/>
    </row>
    <row r="9" spans="1:8" ht="19.5" customHeight="1">
      <c r="A9" s="5">
        <v>20200550</v>
      </c>
      <c r="B9" s="6" t="s">
        <v>124</v>
      </c>
      <c r="C9" s="6" t="s">
        <v>13</v>
      </c>
      <c r="D9" s="7">
        <v>0</v>
      </c>
      <c r="E9" s="8"/>
      <c r="F9" s="8">
        <f t="shared" si="0"/>
        <v>0</v>
      </c>
      <c r="G9" s="4">
        <f t="shared" si="1"/>
        <v>9</v>
      </c>
      <c r="H9" s="4"/>
    </row>
    <row r="10" spans="1:8" ht="19.5" customHeight="1">
      <c r="A10" s="5">
        <v>20200551</v>
      </c>
      <c r="B10" s="6" t="s">
        <v>125</v>
      </c>
      <c r="C10" s="6" t="s">
        <v>13</v>
      </c>
      <c r="D10" s="7">
        <v>56.8</v>
      </c>
      <c r="E10" s="8"/>
      <c r="F10" s="8">
        <f t="shared" si="0"/>
        <v>39.76</v>
      </c>
      <c r="G10" s="4">
        <f t="shared" si="1"/>
        <v>2</v>
      </c>
      <c r="H10" s="4"/>
    </row>
    <row r="11" spans="1:8" ht="19.5" customHeight="1">
      <c r="A11" s="5">
        <v>20200552</v>
      </c>
      <c r="B11" s="6" t="s">
        <v>126</v>
      </c>
      <c r="C11" s="6" t="s">
        <v>11</v>
      </c>
      <c r="D11" s="7">
        <v>56.8</v>
      </c>
      <c r="E11" s="8"/>
      <c r="F11" s="8">
        <f t="shared" si="0"/>
        <v>39.76</v>
      </c>
      <c r="G11" s="4">
        <f t="shared" si="1"/>
        <v>2</v>
      </c>
      <c r="H11" s="4"/>
    </row>
    <row r="12" spans="1:8" ht="19.5" customHeight="1">
      <c r="A12" s="5">
        <v>20200553</v>
      </c>
      <c r="B12" s="6" t="s">
        <v>127</v>
      </c>
      <c r="C12" s="6" t="s">
        <v>13</v>
      </c>
      <c r="D12" s="7">
        <v>48</v>
      </c>
      <c r="E12" s="8"/>
      <c r="F12" s="8">
        <f t="shared" si="0"/>
        <v>33.599999999999994</v>
      </c>
      <c r="G12" s="4">
        <f t="shared" si="1"/>
        <v>6</v>
      </c>
      <c r="H12" s="4"/>
    </row>
    <row r="13" spans="1:8" ht="30" customHeight="1">
      <c r="A13" s="9"/>
      <c r="B13" s="9"/>
      <c r="C13" s="9"/>
      <c r="D13" s="9"/>
      <c r="E13" s="9"/>
      <c r="F13" s="9"/>
      <c r="G13" s="9"/>
      <c r="H13" s="9"/>
    </row>
    <row r="14" spans="1:8" ht="36" customHeight="1">
      <c r="A14" s="10"/>
      <c r="B14" s="10"/>
      <c r="C14" s="10"/>
      <c r="D14" s="10"/>
      <c r="E14" s="10"/>
      <c r="F14" s="10"/>
      <c r="G14" s="10"/>
      <c r="H14" s="10"/>
    </row>
  </sheetData>
  <sheetProtection/>
  <protectedRanges>
    <protectedRange sqref="C4:C7" name="区域1_2_2"/>
  </protectedRanges>
  <mergeCells count="4">
    <mergeCell ref="A1:H1"/>
    <mergeCell ref="A2:H2"/>
    <mergeCell ref="A13:H13"/>
    <mergeCell ref="A14:H14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="120" zoomScaleNormal="12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128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20200554</v>
      </c>
      <c r="B4" s="6" t="s">
        <v>129</v>
      </c>
      <c r="C4" s="6" t="s">
        <v>13</v>
      </c>
      <c r="D4" s="7">
        <v>49.6</v>
      </c>
      <c r="E4" s="8"/>
      <c r="F4" s="8">
        <f>(D4+E4)*0.7</f>
        <v>34.72</v>
      </c>
      <c r="G4" s="4">
        <f>RANK(F4,F$4:F$7,0)</f>
        <v>2</v>
      </c>
      <c r="H4" s="4"/>
    </row>
    <row r="5" spans="1:8" ht="19.5" customHeight="1">
      <c r="A5" s="5">
        <v>20200555</v>
      </c>
      <c r="B5" s="6" t="s">
        <v>130</v>
      </c>
      <c r="C5" s="6" t="s">
        <v>11</v>
      </c>
      <c r="D5" s="7">
        <v>40</v>
      </c>
      <c r="E5" s="8"/>
      <c r="F5" s="8">
        <f>(D5+E5)*0.7</f>
        <v>28</v>
      </c>
      <c r="G5" s="4">
        <f>RANK(F5,F$4:F$7,0)</f>
        <v>3</v>
      </c>
      <c r="H5" s="4"/>
    </row>
    <row r="6" spans="1:8" ht="19.5" customHeight="1">
      <c r="A6" s="5">
        <v>20200556</v>
      </c>
      <c r="B6" s="6" t="s">
        <v>131</v>
      </c>
      <c r="C6" s="6" t="s">
        <v>13</v>
      </c>
      <c r="D6" s="7">
        <v>0</v>
      </c>
      <c r="E6" s="8"/>
      <c r="F6" s="8">
        <f>(D6+E6)*0.7</f>
        <v>0</v>
      </c>
      <c r="G6" s="4">
        <f>RANK(F6,F$4:F$7,0)</f>
        <v>4</v>
      </c>
      <c r="H6" s="4"/>
    </row>
    <row r="7" spans="1:8" ht="19.5" customHeight="1">
      <c r="A7" s="5">
        <v>20200557</v>
      </c>
      <c r="B7" s="6" t="s">
        <v>132</v>
      </c>
      <c r="C7" s="6" t="s">
        <v>11</v>
      </c>
      <c r="D7" s="7">
        <v>61.6</v>
      </c>
      <c r="E7" s="8"/>
      <c r="F7" s="8">
        <f>(D7+E7)*0.7</f>
        <v>43.12</v>
      </c>
      <c r="G7" s="4">
        <f>RANK(F7,F$4:F$7,0)</f>
        <v>1</v>
      </c>
      <c r="H7" s="4" t="s">
        <v>43</v>
      </c>
    </row>
    <row r="8" spans="1:8" ht="30" customHeight="1">
      <c r="A8" s="9"/>
      <c r="B8" s="9"/>
      <c r="C8" s="9"/>
      <c r="D8" s="9"/>
      <c r="E8" s="9"/>
      <c r="F8" s="9"/>
      <c r="G8" s="9"/>
      <c r="H8" s="9"/>
    </row>
    <row r="9" spans="1:8" ht="36" customHeight="1">
      <c r="A9" s="10"/>
      <c r="B9" s="10"/>
      <c r="C9" s="10"/>
      <c r="D9" s="10"/>
      <c r="E9" s="10"/>
      <c r="F9" s="10"/>
      <c r="G9" s="10"/>
      <c r="H9" s="10"/>
    </row>
  </sheetData>
  <sheetProtection/>
  <protectedRanges>
    <protectedRange sqref="C4:C7" name="区域1_2_2"/>
  </protectedRanges>
  <mergeCells count="4">
    <mergeCell ref="A1:H1"/>
    <mergeCell ref="A2:H2"/>
    <mergeCell ref="A8:H8"/>
    <mergeCell ref="A9:H9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="120" zoomScaleNormal="12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133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5">
        <v>20200558</v>
      </c>
      <c r="B4" s="6" t="s">
        <v>134</v>
      </c>
      <c r="C4" s="6" t="s">
        <v>13</v>
      </c>
      <c r="D4" s="7">
        <v>55.2</v>
      </c>
      <c r="E4" s="8"/>
      <c r="F4" s="8">
        <f aca="true" t="shared" si="0" ref="F4:F14">(D4+E4)*0.7</f>
        <v>38.64</v>
      </c>
      <c r="G4" s="4">
        <f>RANK(F4,F$4:F$10,0)</f>
        <v>3</v>
      </c>
      <c r="H4" s="4"/>
    </row>
    <row r="5" spans="1:8" ht="19.5" customHeight="1">
      <c r="A5" s="5">
        <v>20200559</v>
      </c>
      <c r="B5" s="6" t="s">
        <v>135</v>
      </c>
      <c r="C5" s="6" t="s">
        <v>13</v>
      </c>
      <c r="D5" s="7">
        <v>12</v>
      </c>
      <c r="E5" s="8"/>
      <c r="F5" s="8">
        <f t="shared" si="0"/>
        <v>8.399999999999999</v>
      </c>
      <c r="G5" s="4">
        <f aca="true" t="shared" si="1" ref="G5:G10">RANK(F5,F$4:F$10,0)</f>
        <v>7</v>
      </c>
      <c r="H5" s="4"/>
    </row>
    <row r="6" spans="1:8" ht="19.5" customHeight="1">
      <c r="A6" s="5">
        <v>20200560</v>
      </c>
      <c r="B6" s="6" t="s">
        <v>136</v>
      </c>
      <c r="C6" s="6" t="s">
        <v>13</v>
      </c>
      <c r="D6" s="7">
        <v>29.6</v>
      </c>
      <c r="E6" s="8"/>
      <c r="F6" s="8">
        <f t="shared" si="0"/>
        <v>20.72</v>
      </c>
      <c r="G6" s="4">
        <f t="shared" si="1"/>
        <v>6</v>
      </c>
      <c r="H6" s="4"/>
    </row>
    <row r="7" spans="1:8" ht="19.5" customHeight="1">
      <c r="A7" s="5">
        <v>20200561</v>
      </c>
      <c r="B7" s="6" t="s">
        <v>137</v>
      </c>
      <c r="C7" s="6" t="s">
        <v>11</v>
      </c>
      <c r="D7" s="7">
        <v>42.4</v>
      </c>
      <c r="E7" s="8"/>
      <c r="F7" s="8">
        <f t="shared" si="0"/>
        <v>29.679999999999996</v>
      </c>
      <c r="G7" s="4">
        <f t="shared" si="1"/>
        <v>4</v>
      </c>
      <c r="H7" s="4"/>
    </row>
    <row r="8" spans="1:8" ht="19.5" customHeight="1">
      <c r="A8" s="5">
        <v>20200562</v>
      </c>
      <c r="B8" s="6" t="s">
        <v>138</v>
      </c>
      <c r="C8" s="6" t="s">
        <v>13</v>
      </c>
      <c r="D8" s="7">
        <v>36.8</v>
      </c>
      <c r="E8" s="8"/>
      <c r="F8" s="8">
        <f t="shared" si="0"/>
        <v>25.759999999999998</v>
      </c>
      <c r="G8" s="4">
        <f t="shared" si="1"/>
        <v>5</v>
      </c>
      <c r="H8" s="4"/>
    </row>
    <row r="9" spans="1:8" ht="19.5" customHeight="1">
      <c r="A9" s="5">
        <v>20200563</v>
      </c>
      <c r="B9" s="6" t="s">
        <v>139</v>
      </c>
      <c r="C9" s="6" t="s">
        <v>13</v>
      </c>
      <c r="D9" s="7">
        <v>69.6</v>
      </c>
      <c r="E9" s="8"/>
      <c r="F9" s="8">
        <f t="shared" si="0"/>
        <v>48.71999999999999</v>
      </c>
      <c r="G9" s="4">
        <f t="shared" si="1"/>
        <v>1</v>
      </c>
      <c r="H9" s="4" t="s">
        <v>43</v>
      </c>
    </row>
    <row r="10" spans="1:8" ht="19.5" customHeight="1">
      <c r="A10" s="5">
        <v>20200564</v>
      </c>
      <c r="B10" s="6" t="s">
        <v>140</v>
      </c>
      <c r="C10" s="6" t="s">
        <v>13</v>
      </c>
      <c r="D10" s="7">
        <v>65.6</v>
      </c>
      <c r="E10" s="8"/>
      <c r="F10" s="8">
        <f t="shared" si="0"/>
        <v>45.919999999999995</v>
      </c>
      <c r="G10" s="4">
        <f t="shared" si="1"/>
        <v>2</v>
      </c>
      <c r="H10" s="4" t="s">
        <v>43</v>
      </c>
    </row>
    <row r="11" spans="1:8" ht="30" customHeight="1">
      <c r="A11" s="9"/>
      <c r="B11" s="9"/>
      <c r="C11" s="9"/>
      <c r="D11" s="9"/>
      <c r="E11" s="9"/>
      <c r="F11" s="9"/>
      <c r="G11" s="9"/>
      <c r="H11" s="9"/>
    </row>
    <row r="12" spans="1:8" ht="36" customHeight="1">
      <c r="A12" s="10"/>
      <c r="B12" s="10"/>
      <c r="C12" s="10"/>
      <c r="D12" s="10"/>
      <c r="E12" s="10"/>
      <c r="F12" s="10"/>
      <c r="G12" s="10"/>
      <c r="H12" s="10"/>
    </row>
  </sheetData>
  <sheetProtection/>
  <protectedRanges>
    <protectedRange sqref="C4:C7" name="区域1_2_2"/>
  </protectedRanges>
  <mergeCells count="4">
    <mergeCell ref="A1:H1"/>
    <mergeCell ref="A2:H2"/>
    <mergeCell ref="A11:H11"/>
    <mergeCell ref="A12:H12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="120" zoomScaleNormal="120" workbookViewId="0" topLeftCell="A1">
      <selection activeCell="A1" sqref="A1:H1"/>
    </sheetView>
  </sheetViews>
  <sheetFormatPr defaultColWidth="9.00390625" defaultRowHeight="14.25"/>
  <cols>
    <col min="1" max="1" width="21.00390625" style="0" customWidth="1"/>
    <col min="2" max="2" width="16.625" style="0" customWidth="1"/>
    <col min="3" max="3" width="10.25390625" style="0" customWidth="1"/>
    <col min="4" max="4" width="15.00390625" style="0" customWidth="1"/>
    <col min="5" max="5" width="14.75390625" style="0" customWidth="1"/>
    <col min="6" max="6" width="16.625" style="0" customWidth="1"/>
    <col min="7" max="7" width="11.75390625" style="0" customWidth="1"/>
    <col min="8" max="8" width="15.875" style="0" customWidth="1"/>
  </cols>
  <sheetData>
    <row r="1" spans="1:8" ht="5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141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15"/>
      <c r="B4" s="11"/>
      <c r="C4" s="6"/>
      <c r="D4" s="16"/>
      <c r="E4" s="8"/>
      <c r="F4" s="8">
        <f aca="true" t="shared" si="0" ref="F4:F14">(D4+E4)*0.7</f>
        <v>0</v>
      </c>
      <c r="G4" s="4"/>
      <c r="H4" s="4"/>
    </row>
    <row r="5" spans="1:8" ht="19.5" customHeight="1">
      <c r="A5" s="15"/>
      <c r="B5" s="6"/>
      <c r="C5" s="6"/>
      <c r="D5" s="16"/>
      <c r="E5" s="8"/>
      <c r="F5" s="8">
        <f t="shared" si="0"/>
        <v>0</v>
      </c>
      <c r="G5" s="4"/>
      <c r="H5" s="4"/>
    </row>
    <row r="6" spans="1:8" ht="19.5" customHeight="1">
      <c r="A6" s="15"/>
      <c r="B6" s="6"/>
      <c r="C6" s="6"/>
      <c r="D6" s="16"/>
      <c r="E6" s="8"/>
      <c r="F6" s="8">
        <f t="shared" si="0"/>
        <v>0</v>
      </c>
      <c r="G6" s="4"/>
      <c r="H6" s="4"/>
    </row>
    <row r="7" spans="1:8" ht="19.5" customHeight="1">
      <c r="A7" s="15"/>
      <c r="B7" s="6"/>
      <c r="C7" s="6"/>
      <c r="D7" s="16"/>
      <c r="E7" s="8"/>
      <c r="F7" s="8">
        <f t="shared" si="0"/>
        <v>0</v>
      </c>
      <c r="G7" s="4"/>
      <c r="H7" s="4"/>
    </row>
    <row r="8" spans="1:8" ht="19.5" customHeight="1">
      <c r="A8" s="15"/>
      <c r="B8" s="6"/>
      <c r="C8" s="6"/>
      <c r="D8" s="16"/>
      <c r="E8" s="8"/>
      <c r="F8" s="8">
        <f t="shared" si="0"/>
        <v>0</v>
      </c>
      <c r="G8" s="4"/>
      <c r="H8" s="4"/>
    </row>
    <row r="9" spans="1:8" ht="19.5" customHeight="1">
      <c r="A9" s="15"/>
      <c r="B9" s="6"/>
      <c r="C9" s="6"/>
      <c r="D9" s="16"/>
      <c r="E9" s="8"/>
      <c r="F9" s="8">
        <f t="shared" si="0"/>
        <v>0</v>
      </c>
      <c r="G9" s="4"/>
      <c r="H9" s="4"/>
    </row>
    <row r="10" spans="1:8" ht="19.5" customHeight="1">
      <c r="A10" s="15"/>
      <c r="B10" s="6"/>
      <c r="C10" s="6"/>
      <c r="D10" s="16"/>
      <c r="E10" s="8"/>
      <c r="F10" s="8">
        <f t="shared" si="0"/>
        <v>0</v>
      </c>
      <c r="G10" s="4"/>
      <c r="H10" s="4"/>
    </row>
    <row r="11" spans="1:8" ht="30" customHeight="1">
      <c r="A11" s="9"/>
      <c r="B11" s="9"/>
      <c r="C11" s="9"/>
      <c r="D11" s="9"/>
      <c r="E11" s="9"/>
      <c r="F11" s="9"/>
      <c r="G11" s="9"/>
      <c r="H11" s="9"/>
    </row>
    <row r="12" spans="1:8" ht="36" customHeight="1">
      <c r="A12" s="10"/>
      <c r="B12" s="10"/>
      <c r="C12" s="10"/>
      <c r="D12" s="10"/>
      <c r="E12" s="10"/>
      <c r="F12" s="10"/>
      <c r="G12" s="10"/>
      <c r="H12" s="10"/>
    </row>
  </sheetData>
  <sheetProtection/>
  <protectedRanges>
    <protectedRange sqref="C4:C7" name="区域1_2_2"/>
  </protectedRanges>
  <mergeCells count="4">
    <mergeCell ref="A1:H1"/>
    <mergeCell ref="A2:H2"/>
    <mergeCell ref="A11:H11"/>
    <mergeCell ref="A12:H1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2016-12-16T14:18:03Z</cp:lastPrinted>
  <dcterms:created xsi:type="dcterms:W3CDTF">1996-12-17T01:32:42Z</dcterms:created>
  <dcterms:modified xsi:type="dcterms:W3CDTF">2020-11-08T11:09:05Z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