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人选" sheetId="1" r:id="rId1"/>
  </sheets>
  <definedNames>
    <definedName name="_xlnm.Print_Titles" localSheetId="0">'人选'!$1:$3</definedName>
  </definedNames>
  <calcPr fullCalcOnLoad="1"/>
</workbook>
</file>

<file path=xl/sharedStrings.xml><?xml version="1.0" encoding="utf-8"?>
<sst xmlns="http://schemas.openxmlformats.org/spreadsheetml/2006/main" count="162" uniqueCount="104">
  <si>
    <t>2019年海林市事业单位公开招聘进入考核体检范围人员名单</t>
  </si>
  <si>
    <t>序号</t>
  </si>
  <si>
    <t>姓名</t>
  </si>
  <si>
    <t>性别</t>
  </si>
  <si>
    <t>准考
证号</t>
  </si>
  <si>
    <t>报考单位</t>
  </si>
  <si>
    <t>报考岗位</t>
  </si>
  <si>
    <t>岗位
代码</t>
  </si>
  <si>
    <t>笔试成绩</t>
  </si>
  <si>
    <t>面试成绩</t>
  </si>
  <si>
    <t>综合
成绩</t>
  </si>
  <si>
    <t>备注</t>
  </si>
  <si>
    <t>得分</t>
  </si>
  <si>
    <t>折合分
（60%）</t>
  </si>
  <si>
    <t>折合分
（40%）</t>
  </si>
  <si>
    <t>郭鹏菲</t>
  </si>
  <si>
    <t>女</t>
  </si>
  <si>
    <t>0750011001</t>
  </si>
  <si>
    <t>海林市政府信息化中心</t>
  </si>
  <si>
    <t>网络维护员</t>
  </si>
  <si>
    <t>0101</t>
  </si>
  <si>
    <t>王  旋</t>
  </si>
  <si>
    <t>0150021024</t>
  </si>
  <si>
    <t>海林经济技术开发区企业服务中心</t>
  </si>
  <si>
    <t>综合管理</t>
  </si>
  <si>
    <t>0201</t>
  </si>
  <si>
    <t>唐  琦</t>
  </si>
  <si>
    <t>0150021019</t>
  </si>
  <si>
    <t>王婧</t>
  </si>
  <si>
    <t>0450022017</t>
  </si>
  <si>
    <t>会计员</t>
  </si>
  <si>
    <t>0202</t>
  </si>
  <si>
    <t>孙毓婧</t>
  </si>
  <si>
    <t>0450022012</t>
  </si>
  <si>
    <t>朱  旭</t>
  </si>
  <si>
    <t>男</t>
  </si>
  <si>
    <t>3150023004</t>
  </si>
  <si>
    <t>科员</t>
  </si>
  <si>
    <t>0203</t>
  </si>
  <si>
    <t>秦兰鹏</t>
  </si>
  <si>
    <t>0750031003</t>
  </si>
  <si>
    <t>海林市人力资源和社会保障信息中心</t>
  </si>
  <si>
    <t>技术员</t>
  </si>
  <si>
    <t>0301</t>
  </si>
  <si>
    <t>单明珠</t>
  </si>
  <si>
    <t>0150041002</t>
  </si>
  <si>
    <t>海林市人力资源平台经济产业园服务中心</t>
  </si>
  <si>
    <t>0302</t>
  </si>
  <si>
    <t>高  静</t>
  </si>
  <si>
    <t>2550051002</t>
  </si>
  <si>
    <t>海林市网络舆情和安全中心</t>
  </si>
  <si>
    <t>0401</t>
  </si>
  <si>
    <t>张维丽</t>
  </si>
  <si>
    <t>0150061007</t>
  </si>
  <si>
    <t>海林市节能服务中心</t>
  </si>
  <si>
    <t>0501</t>
  </si>
  <si>
    <t>王莹莹</t>
  </si>
  <si>
    <t>0650071015</t>
  </si>
  <si>
    <t>海林市室内装饰行业服务中心</t>
  </si>
  <si>
    <t>0601</t>
  </si>
  <si>
    <t>王智鑫</t>
  </si>
  <si>
    <t>0950081005</t>
  </si>
  <si>
    <t>海林市城乡规划服务中心</t>
  </si>
  <si>
    <t>0701</t>
  </si>
  <si>
    <t>张嘉航</t>
  </si>
  <si>
    <t>0950081007</t>
  </si>
  <si>
    <t>王秋萍</t>
  </si>
  <si>
    <t>0650091011</t>
  </si>
  <si>
    <t>海林市金融服务中心</t>
  </si>
  <si>
    <t>综合业务员</t>
  </si>
  <si>
    <t>0801</t>
  </si>
  <si>
    <t>黄天雨</t>
  </si>
  <si>
    <t>0950101006</t>
  </si>
  <si>
    <t>海林市工程建设服务中心</t>
  </si>
  <si>
    <t>0901</t>
  </si>
  <si>
    <t>董晶勇</t>
  </si>
  <si>
    <t>0950101001</t>
  </si>
  <si>
    <t>单  雪</t>
  </si>
  <si>
    <t>3350121001</t>
  </si>
  <si>
    <t>海林市委党校</t>
  </si>
  <si>
    <t>政治教研室教师</t>
  </si>
  <si>
    <t>1101</t>
  </si>
  <si>
    <t>吕国治</t>
  </si>
  <si>
    <t>0950131009</t>
  </si>
  <si>
    <t>海林市政府投资审计中心</t>
  </si>
  <si>
    <t>工程造价
审计员</t>
  </si>
  <si>
    <t>1201</t>
  </si>
  <si>
    <t>毛羽佳</t>
  </si>
  <si>
    <t>0950131011</t>
  </si>
  <si>
    <t>韩  毅</t>
  </si>
  <si>
    <t>0950131003</t>
  </si>
  <si>
    <t>关  路</t>
  </si>
  <si>
    <t>1150132003</t>
  </si>
  <si>
    <t>1202</t>
  </si>
  <si>
    <t>李家辉</t>
  </si>
  <si>
    <t>0450141003</t>
  </si>
  <si>
    <t>东北抗联精神党性教育基地海林服务中心</t>
  </si>
  <si>
    <t>刘  岩</t>
  </si>
  <si>
    <t>2150142021</t>
  </si>
  <si>
    <t>教学辅导员</t>
  </si>
  <si>
    <t>彭琳霖</t>
  </si>
  <si>
    <t>2150142023</t>
  </si>
  <si>
    <t>王清华</t>
  </si>
  <si>
    <t>2150142031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</si>
</sst>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9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4.875" style="1" customWidth="1"/>
    <col min="2" max="2" width="7.50390625" style="0" customWidth="1"/>
    <col min="3" max="3" width="5.125" style="0" customWidth="1"/>
    <col min="4" max="4" width="10.50390625" style="0" customWidth="1"/>
    <col min="5" max="5" width="31.375" style="0" customWidth="1"/>
    <col min="6" max="6" width="14.375" style="0" customWidth="1"/>
    <col min="7" max="7" width="7.125" style="0" customWidth="1"/>
    <col min="8" max="9" width="7.625" style="0" customWidth="1"/>
    <col min="10" max="10" width="7.375" style="0" customWidth="1"/>
    <col min="11" max="11" width="7.75390625" style="0" customWidth="1"/>
    <col min="12" max="12" width="8.625" style="0" customWidth="1"/>
    <col min="13" max="13" width="7.125" style="0" customWidth="1"/>
  </cols>
  <sheetData>
    <row r="1" spans="1:13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3" t="s">
        <v>8</v>
      </c>
      <c r="I2" s="3"/>
      <c r="J2" s="9" t="s">
        <v>9</v>
      </c>
      <c r="K2" s="3"/>
      <c r="L2" s="10" t="s">
        <v>10</v>
      </c>
      <c r="M2" s="4" t="s">
        <v>11</v>
      </c>
    </row>
    <row r="3" spans="1:13" ht="31.5" customHeight="1">
      <c r="A3" s="3"/>
      <c r="B3" s="4"/>
      <c r="C3" s="4"/>
      <c r="D3" s="4"/>
      <c r="E3" s="4"/>
      <c r="F3" s="4"/>
      <c r="G3" s="5"/>
      <c r="H3" s="5" t="s">
        <v>12</v>
      </c>
      <c r="I3" s="5" t="s">
        <v>13</v>
      </c>
      <c r="J3" s="5" t="s">
        <v>12</v>
      </c>
      <c r="K3" s="5" t="s">
        <v>14</v>
      </c>
      <c r="L3" s="11"/>
      <c r="M3" s="4"/>
    </row>
    <row r="4" spans="1:13" ht="19.5" customHeight="1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7" t="s">
        <v>20</v>
      </c>
      <c r="H4" s="7">
        <v>53.2</v>
      </c>
      <c r="I4" s="12">
        <f>H4*0.6</f>
        <v>31.92</v>
      </c>
      <c r="J4" s="7">
        <v>78.4</v>
      </c>
      <c r="K4" s="7">
        <f>J4*0.4</f>
        <v>31.360000000000003</v>
      </c>
      <c r="L4" s="13">
        <f aca="true" t="shared" si="0" ref="L4:L28">H4*0.6+J4*0.4</f>
        <v>63.28</v>
      </c>
      <c r="M4" s="14"/>
    </row>
    <row r="5" spans="1:13" ht="19.5" customHeight="1">
      <c r="A5" s="6">
        <v>2</v>
      </c>
      <c r="B5" s="6" t="s">
        <v>21</v>
      </c>
      <c r="C5" s="6" t="s">
        <v>16</v>
      </c>
      <c r="D5" s="6" t="s">
        <v>22</v>
      </c>
      <c r="E5" s="6" t="s">
        <v>23</v>
      </c>
      <c r="F5" s="6" t="s">
        <v>24</v>
      </c>
      <c r="G5" s="7" t="s">
        <v>25</v>
      </c>
      <c r="H5" s="7">
        <v>58.15</v>
      </c>
      <c r="I5" s="12">
        <f aca="true" t="shared" si="1" ref="I5:I28">H5*0.6</f>
        <v>34.89</v>
      </c>
      <c r="J5" s="7">
        <v>81.4</v>
      </c>
      <c r="K5" s="7">
        <f aca="true" t="shared" si="2" ref="K5:K28">J5*0.4</f>
        <v>32.56</v>
      </c>
      <c r="L5" s="13">
        <f t="shared" si="0"/>
        <v>67.45</v>
      </c>
      <c r="M5" s="14"/>
    </row>
    <row r="6" spans="1:13" ht="19.5" customHeight="1">
      <c r="A6" s="6">
        <v>3</v>
      </c>
      <c r="B6" s="6" t="s">
        <v>26</v>
      </c>
      <c r="C6" s="6" t="s">
        <v>16</v>
      </c>
      <c r="D6" s="6" t="s">
        <v>27</v>
      </c>
      <c r="E6" s="6" t="s">
        <v>23</v>
      </c>
      <c r="F6" s="6" t="s">
        <v>24</v>
      </c>
      <c r="G6" s="7" t="s">
        <v>25</v>
      </c>
      <c r="H6" s="7">
        <v>54</v>
      </c>
      <c r="I6" s="12">
        <f t="shared" si="1"/>
        <v>32.4</v>
      </c>
      <c r="J6" s="7">
        <v>86</v>
      </c>
      <c r="K6" s="7">
        <f t="shared" si="2"/>
        <v>34.4</v>
      </c>
      <c r="L6" s="15">
        <f t="shared" si="0"/>
        <v>66.8</v>
      </c>
      <c r="M6" s="14"/>
    </row>
    <row r="7" spans="1:13" ht="19.5" customHeight="1">
      <c r="A7" s="6">
        <v>4</v>
      </c>
      <c r="B7" s="6" t="s">
        <v>28</v>
      </c>
      <c r="C7" s="6" t="s">
        <v>16</v>
      </c>
      <c r="D7" s="6" t="s">
        <v>29</v>
      </c>
      <c r="E7" s="6" t="s">
        <v>23</v>
      </c>
      <c r="F7" s="6" t="s">
        <v>30</v>
      </c>
      <c r="G7" s="7" t="s">
        <v>31</v>
      </c>
      <c r="H7" s="7">
        <v>77</v>
      </c>
      <c r="I7" s="12">
        <f t="shared" si="1"/>
        <v>46.199999999999996</v>
      </c>
      <c r="J7" s="7">
        <v>86</v>
      </c>
      <c r="K7" s="7">
        <f t="shared" si="2"/>
        <v>34.4</v>
      </c>
      <c r="L7" s="13">
        <f t="shared" si="0"/>
        <v>80.6</v>
      </c>
      <c r="M7" s="14"/>
    </row>
    <row r="8" spans="1:13" ht="19.5" customHeight="1">
      <c r="A8" s="6">
        <v>5</v>
      </c>
      <c r="B8" s="6" t="s">
        <v>32</v>
      </c>
      <c r="C8" s="6" t="s">
        <v>16</v>
      </c>
      <c r="D8" s="6" t="s">
        <v>33</v>
      </c>
      <c r="E8" s="6" t="s">
        <v>23</v>
      </c>
      <c r="F8" s="6" t="s">
        <v>30</v>
      </c>
      <c r="G8" s="7" t="s">
        <v>31</v>
      </c>
      <c r="H8" s="7">
        <v>59</v>
      </c>
      <c r="I8" s="12">
        <f t="shared" si="1"/>
        <v>35.4</v>
      </c>
      <c r="J8" s="7">
        <v>83</v>
      </c>
      <c r="K8" s="7">
        <f t="shared" si="2"/>
        <v>33.2</v>
      </c>
      <c r="L8" s="13">
        <f t="shared" si="0"/>
        <v>68.6</v>
      </c>
      <c r="M8" s="14"/>
    </row>
    <row r="9" spans="1:13" ht="19.5" customHeight="1">
      <c r="A9" s="6">
        <v>6</v>
      </c>
      <c r="B9" s="6" t="s">
        <v>34</v>
      </c>
      <c r="C9" s="6" t="s">
        <v>35</v>
      </c>
      <c r="D9" s="6" t="s">
        <v>36</v>
      </c>
      <c r="E9" s="6" t="s">
        <v>23</v>
      </c>
      <c r="F9" s="6" t="s">
        <v>37</v>
      </c>
      <c r="G9" s="7" t="s">
        <v>38</v>
      </c>
      <c r="H9" s="7">
        <v>63.45</v>
      </c>
      <c r="I9" s="12">
        <f t="shared" si="1"/>
        <v>38.07</v>
      </c>
      <c r="J9" s="7">
        <v>82</v>
      </c>
      <c r="K9" s="7">
        <f t="shared" si="2"/>
        <v>32.800000000000004</v>
      </c>
      <c r="L9" s="13">
        <f t="shared" si="0"/>
        <v>70.87</v>
      </c>
      <c r="M9" s="14"/>
    </row>
    <row r="10" spans="1:13" ht="19.5" customHeight="1">
      <c r="A10" s="6">
        <v>7</v>
      </c>
      <c r="B10" s="6" t="s">
        <v>39</v>
      </c>
      <c r="C10" s="6" t="s">
        <v>35</v>
      </c>
      <c r="D10" s="6" t="s">
        <v>40</v>
      </c>
      <c r="E10" s="6" t="s">
        <v>41</v>
      </c>
      <c r="F10" s="6" t="s">
        <v>42</v>
      </c>
      <c r="G10" s="7" t="s">
        <v>43</v>
      </c>
      <c r="H10" s="7">
        <v>58.75</v>
      </c>
      <c r="I10" s="12">
        <f t="shared" si="1"/>
        <v>35.25</v>
      </c>
      <c r="J10" s="7">
        <v>87.2</v>
      </c>
      <c r="K10" s="7">
        <f t="shared" si="2"/>
        <v>34.88</v>
      </c>
      <c r="L10" s="13">
        <f t="shared" si="0"/>
        <v>70.13</v>
      </c>
      <c r="M10" s="14"/>
    </row>
    <row r="11" spans="1:13" ht="19.5" customHeight="1">
      <c r="A11" s="6">
        <v>8</v>
      </c>
      <c r="B11" s="6" t="s">
        <v>44</v>
      </c>
      <c r="C11" s="6" t="s">
        <v>16</v>
      </c>
      <c r="D11" s="6" t="s">
        <v>45</v>
      </c>
      <c r="E11" s="6" t="s">
        <v>46</v>
      </c>
      <c r="F11" s="6" t="s">
        <v>37</v>
      </c>
      <c r="G11" s="7" t="s">
        <v>47</v>
      </c>
      <c r="H11" s="7">
        <v>50.25</v>
      </c>
      <c r="I11" s="12">
        <f t="shared" si="1"/>
        <v>30.15</v>
      </c>
      <c r="J11" s="7">
        <v>85</v>
      </c>
      <c r="K11" s="7">
        <f t="shared" si="2"/>
        <v>34</v>
      </c>
      <c r="L11" s="13">
        <f t="shared" si="0"/>
        <v>64.15</v>
      </c>
      <c r="M11" s="14"/>
    </row>
    <row r="12" spans="1:13" ht="19.5" customHeight="1">
      <c r="A12" s="6">
        <v>9</v>
      </c>
      <c r="B12" s="6" t="s">
        <v>48</v>
      </c>
      <c r="C12" s="6" t="s">
        <v>16</v>
      </c>
      <c r="D12" s="6" t="s">
        <v>49</v>
      </c>
      <c r="E12" s="6" t="s">
        <v>50</v>
      </c>
      <c r="F12" s="6" t="s">
        <v>42</v>
      </c>
      <c r="G12" s="7" t="s">
        <v>51</v>
      </c>
      <c r="H12" s="7">
        <v>62.5</v>
      </c>
      <c r="I12" s="12">
        <f t="shared" si="1"/>
        <v>37.5</v>
      </c>
      <c r="J12" s="7">
        <v>81.6</v>
      </c>
      <c r="K12" s="7">
        <f t="shared" si="2"/>
        <v>32.64</v>
      </c>
      <c r="L12" s="13">
        <f t="shared" si="0"/>
        <v>70.14</v>
      </c>
      <c r="M12" s="14"/>
    </row>
    <row r="13" spans="1:13" ht="19.5" customHeight="1">
      <c r="A13" s="6">
        <v>10</v>
      </c>
      <c r="B13" s="6" t="s">
        <v>52</v>
      </c>
      <c r="C13" s="6" t="s">
        <v>16</v>
      </c>
      <c r="D13" s="6" t="s">
        <v>53</v>
      </c>
      <c r="E13" s="6" t="s">
        <v>54</v>
      </c>
      <c r="F13" s="6" t="s">
        <v>42</v>
      </c>
      <c r="G13" s="7" t="s">
        <v>55</v>
      </c>
      <c r="H13" s="7">
        <v>55.65</v>
      </c>
      <c r="I13" s="12">
        <f t="shared" si="1"/>
        <v>33.39</v>
      </c>
      <c r="J13" s="7">
        <v>81</v>
      </c>
      <c r="K13" s="7">
        <f t="shared" si="2"/>
        <v>32.4</v>
      </c>
      <c r="L13" s="13">
        <f t="shared" si="0"/>
        <v>65.78999999999999</v>
      </c>
      <c r="M13" s="14"/>
    </row>
    <row r="14" spans="1:13" ht="19.5" customHeight="1">
      <c r="A14" s="6">
        <v>11</v>
      </c>
      <c r="B14" s="6" t="s">
        <v>56</v>
      </c>
      <c r="C14" s="6" t="s">
        <v>16</v>
      </c>
      <c r="D14" s="6" t="s">
        <v>57</v>
      </c>
      <c r="E14" s="6" t="s">
        <v>58</v>
      </c>
      <c r="F14" s="6" t="s">
        <v>37</v>
      </c>
      <c r="G14" s="7" t="s">
        <v>59</v>
      </c>
      <c r="H14" s="7">
        <v>68.05</v>
      </c>
      <c r="I14" s="12">
        <f t="shared" si="1"/>
        <v>40.83</v>
      </c>
      <c r="J14" s="7">
        <v>82.2</v>
      </c>
      <c r="K14" s="7">
        <f t="shared" si="2"/>
        <v>32.88</v>
      </c>
      <c r="L14" s="13">
        <f t="shared" si="0"/>
        <v>73.71000000000001</v>
      </c>
      <c r="M14" s="14"/>
    </row>
    <row r="15" spans="1:13" ht="21" customHeight="1">
      <c r="A15" s="6">
        <v>12</v>
      </c>
      <c r="B15" s="6" t="s">
        <v>60</v>
      </c>
      <c r="C15" s="6" t="s">
        <v>35</v>
      </c>
      <c r="D15" s="6" t="s">
        <v>61</v>
      </c>
      <c r="E15" s="6" t="s">
        <v>62</v>
      </c>
      <c r="F15" s="6" t="s">
        <v>42</v>
      </c>
      <c r="G15" s="7" t="s">
        <v>63</v>
      </c>
      <c r="H15" s="7">
        <v>71</v>
      </c>
      <c r="I15" s="12">
        <f t="shared" si="1"/>
        <v>42.6</v>
      </c>
      <c r="J15" s="7">
        <v>78.6</v>
      </c>
      <c r="K15" s="7">
        <f t="shared" si="2"/>
        <v>31.439999999999998</v>
      </c>
      <c r="L15" s="13">
        <f t="shared" si="0"/>
        <v>74.03999999999999</v>
      </c>
      <c r="M15" s="14"/>
    </row>
    <row r="16" spans="1:13" ht="19.5" customHeight="1">
      <c r="A16" s="6">
        <v>13</v>
      </c>
      <c r="B16" s="6" t="s">
        <v>64</v>
      </c>
      <c r="C16" s="6" t="s">
        <v>35</v>
      </c>
      <c r="D16" s="6" t="s">
        <v>65</v>
      </c>
      <c r="E16" s="6" t="s">
        <v>62</v>
      </c>
      <c r="F16" s="6" t="s">
        <v>42</v>
      </c>
      <c r="G16" s="7" t="s">
        <v>63</v>
      </c>
      <c r="H16" s="7">
        <v>61.95</v>
      </c>
      <c r="I16" s="12">
        <f t="shared" si="1"/>
        <v>37.17</v>
      </c>
      <c r="J16" s="7">
        <v>79.2</v>
      </c>
      <c r="K16" s="7">
        <f t="shared" si="2"/>
        <v>31.680000000000003</v>
      </c>
      <c r="L16" s="13">
        <f t="shared" si="0"/>
        <v>68.85000000000001</v>
      </c>
      <c r="M16" s="14"/>
    </row>
    <row r="17" spans="1:13" ht="19.5" customHeight="1">
      <c r="A17" s="6">
        <v>14</v>
      </c>
      <c r="B17" s="6" t="s">
        <v>66</v>
      </c>
      <c r="C17" s="6" t="s">
        <v>16</v>
      </c>
      <c r="D17" s="6" t="s">
        <v>67</v>
      </c>
      <c r="E17" s="6" t="s">
        <v>68</v>
      </c>
      <c r="F17" s="6" t="s">
        <v>69</v>
      </c>
      <c r="G17" s="7" t="s">
        <v>70</v>
      </c>
      <c r="H17" s="7">
        <v>65.4</v>
      </c>
      <c r="I17" s="12">
        <f t="shared" si="1"/>
        <v>39.24</v>
      </c>
      <c r="J17" s="7">
        <v>81.6</v>
      </c>
      <c r="K17" s="7">
        <f t="shared" si="2"/>
        <v>32.64</v>
      </c>
      <c r="L17" s="13">
        <f t="shared" si="0"/>
        <v>71.88</v>
      </c>
      <c r="M17" s="14"/>
    </row>
    <row r="18" spans="1:13" ht="19.5" customHeight="1">
      <c r="A18" s="6">
        <v>15</v>
      </c>
      <c r="B18" s="6" t="s">
        <v>71</v>
      </c>
      <c r="C18" s="6" t="s">
        <v>16</v>
      </c>
      <c r="D18" s="6" t="s">
        <v>72</v>
      </c>
      <c r="E18" s="6" t="s">
        <v>73</v>
      </c>
      <c r="F18" s="6" t="s">
        <v>42</v>
      </c>
      <c r="G18" s="7" t="s">
        <v>74</v>
      </c>
      <c r="H18" s="7">
        <v>77.55</v>
      </c>
      <c r="I18" s="12">
        <f t="shared" si="1"/>
        <v>46.529999999999994</v>
      </c>
      <c r="J18" s="7">
        <v>77.8</v>
      </c>
      <c r="K18" s="7">
        <f t="shared" si="2"/>
        <v>31.12</v>
      </c>
      <c r="L18" s="13">
        <f t="shared" si="0"/>
        <v>77.64999999999999</v>
      </c>
      <c r="M18" s="14"/>
    </row>
    <row r="19" spans="1:13" ht="19.5" customHeight="1">
      <c r="A19" s="6">
        <v>16</v>
      </c>
      <c r="B19" s="6" t="s">
        <v>75</v>
      </c>
      <c r="C19" s="6" t="s">
        <v>35</v>
      </c>
      <c r="D19" s="6" t="s">
        <v>76</v>
      </c>
      <c r="E19" s="6" t="s">
        <v>73</v>
      </c>
      <c r="F19" s="6" t="s">
        <v>42</v>
      </c>
      <c r="G19" s="7" t="s">
        <v>74</v>
      </c>
      <c r="H19" s="8">
        <v>76.05</v>
      </c>
      <c r="I19" s="12">
        <f t="shared" si="1"/>
        <v>45.629999999999995</v>
      </c>
      <c r="J19" s="7">
        <v>78</v>
      </c>
      <c r="K19" s="7">
        <f t="shared" si="2"/>
        <v>31.200000000000003</v>
      </c>
      <c r="L19" s="13">
        <f t="shared" si="0"/>
        <v>76.83</v>
      </c>
      <c r="M19" s="14"/>
    </row>
    <row r="20" spans="1:13" ht="19.5" customHeight="1">
      <c r="A20" s="6">
        <v>17</v>
      </c>
      <c r="B20" s="6" t="s">
        <v>77</v>
      </c>
      <c r="C20" s="6" t="s">
        <v>16</v>
      </c>
      <c r="D20" s="6" t="s">
        <v>78</v>
      </c>
      <c r="E20" s="6" t="s">
        <v>79</v>
      </c>
      <c r="F20" s="6" t="s">
        <v>80</v>
      </c>
      <c r="G20" s="7" t="s">
        <v>81</v>
      </c>
      <c r="H20" s="7">
        <v>73.45</v>
      </c>
      <c r="I20" s="12">
        <f t="shared" si="1"/>
        <v>44.07</v>
      </c>
      <c r="J20" s="7">
        <v>81</v>
      </c>
      <c r="K20" s="7">
        <f t="shared" si="2"/>
        <v>32.4</v>
      </c>
      <c r="L20" s="13">
        <f t="shared" si="0"/>
        <v>76.47</v>
      </c>
      <c r="M20" s="14"/>
    </row>
    <row r="21" spans="1:13" ht="19.5" customHeight="1">
      <c r="A21" s="6">
        <v>18</v>
      </c>
      <c r="B21" s="6" t="s">
        <v>82</v>
      </c>
      <c r="C21" s="6" t="s">
        <v>35</v>
      </c>
      <c r="D21" s="6" t="s">
        <v>83</v>
      </c>
      <c r="E21" s="6" t="s">
        <v>84</v>
      </c>
      <c r="F21" s="6" t="s">
        <v>85</v>
      </c>
      <c r="G21" s="7" t="s">
        <v>86</v>
      </c>
      <c r="H21" s="7">
        <v>78.5</v>
      </c>
      <c r="I21" s="12">
        <f t="shared" si="1"/>
        <v>47.1</v>
      </c>
      <c r="J21" s="7">
        <v>82.2</v>
      </c>
      <c r="K21" s="7">
        <f t="shared" si="2"/>
        <v>32.88</v>
      </c>
      <c r="L21" s="13">
        <f t="shared" si="0"/>
        <v>79.98</v>
      </c>
      <c r="M21" s="14"/>
    </row>
    <row r="22" spans="1:13" ht="19.5" customHeight="1">
      <c r="A22" s="6">
        <v>19</v>
      </c>
      <c r="B22" s="6" t="s">
        <v>87</v>
      </c>
      <c r="C22" s="6" t="s">
        <v>16</v>
      </c>
      <c r="D22" s="6" t="s">
        <v>88</v>
      </c>
      <c r="E22" s="6" t="s">
        <v>84</v>
      </c>
      <c r="F22" s="6" t="s">
        <v>85</v>
      </c>
      <c r="G22" s="7" t="s">
        <v>86</v>
      </c>
      <c r="H22" s="7">
        <v>80.7</v>
      </c>
      <c r="I22" s="12">
        <f t="shared" si="1"/>
        <v>48.42</v>
      </c>
      <c r="J22" s="7">
        <v>77.4</v>
      </c>
      <c r="K22" s="7">
        <f t="shared" si="2"/>
        <v>30.960000000000004</v>
      </c>
      <c r="L22" s="13">
        <f t="shared" si="0"/>
        <v>79.38000000000001</v>
      </c>
      <c r="M22" s="14"/>
    </row>
    <row r="23" spans="1:13" ht="19.5" customHeight="1">
      <c r="A23" s="6">
        <v>20</v>
      </c>
      <c r="B23" s="6" t="s">
        <v>89</v>
      </c>
      <c r="C23" s="6" t="s">
        <v>35</v>
      </c>
      <c r="D23" s="6" t="s">
        <v>90</v>
      </c>
      <c r="E23" s="6" t="s">
        <v>84</v>
      </c>
      <c r="F23" s="6" t="s">
        <v>85</v>
      </c>
      <c r="G23" s="7" t="s">
        <v>86</v>
      </c>
      <c r="H23" s="7">
        <v>78.6</v>
      </c>
      <c r="I23" s="12">
        <f t="shared" si="1"/>
        <v>47.16</v>
      </c>
      <c r="J23" s="7">
        <v>77.4</v>
      </c>
      <c r="K23" s="7">
        <f t="shared" si="2"/>
        <v>30.960000000000004</v>
      </c>
      <c r="L23" s="13">
        <f t="shared" si="0"/>
        <v>78.12</v>
      </c>
      <c r="M23" s="14"/>
    </row>
    <row r="24" spans="1:13" ht="19.5" customHeight="1">
      <c r="A24" s="6">
        <v>21</v>
      </c>
      <c r="B24" s="6" t="s">
        <v>91</v>
      </c>
      <c r="C24" s="6" t="s">
        <v>35</v>
      </c>
      <c r="D24" s="6" t="s">
        <v>92</v>
      </c>
      <c r="E24" s="6" t="s">
        <v>84</v>
      </c>
      <c r="F24" s="6" t="s">
        <v>85</v>
      </c>
      <c r="G24" s="7" t="s">
        <v>93</v>
      </c>
      <c r="H24" s="7">
        <v>76.5</v>
      </c>
      <c r="I24" s="12">
        <f t="shared" si="1"/>
        <v>45.9</v>
      </c>
      <c r="J24" s="7">
        <v>74</v>
      </c>
      <c r="K24" s="7">
        <f t="shared" si="2"/>
        <v>29.6</v>
      </c>
      <c r="L24" s="13">
        <f t="shared" si="0"/>
        <v>75.5</v>
      </c>
      <c r="M24" s="14"/>
    </row>
    <row r="25" spans="1:13" ht="19.5" customHeight="1">
      <c r="A25" s="6">
        <v>22</v>
      </c>
      <c r="B25" s="6" t="s">
        <v>94</v>
      </c>
      <c r="C25" s="6" t="s">
        <v>16</v>
      </c>
      <c r="D25" s="6" t="s">
        <v>95</v>
      </c>
      <c r="E25" s="6" t="s">
        <v>96</v>
      </c>
      <c r="F25" s="6" t="s">
        <v>30</v>
      </c>
      <c r="G25" s="7">
        <v>1301</v>
      </c>
      <c r="H25" s="7">
        <v>42.7</v>
      </c>
      <c r="I25" s="12">
        <f t="shared" si="1"/>
        <v>25.62</v>
      </c>
      <c r="J25" s="7">
        <v>79.2</v>
      </c>
      <c r="K25" s="7">
        <f t="shared" si="2"/>
        <v>31.680000000000003</v>
      </c>
      <c r="L25" s="13">
        <f t="shared" si="0"/>
        <v>57.300000000000004</v>
      </c>
      <c r="M25" s="14"/>
    </row>
    <row r="26" spans="1:13" ht="19.5" customHeight="1">
      <c r="A26" s="6">
        <v>23</v>
      </c>
      <c r="B26" s="6" t="s">
        <v>97</v>
      </c>
      <c r="C26" s="6" t="s">
        <v>16</v>
      </c>
      <c r="D26" s="6" t="s">
        <v>98</v>
      </c>
      <c r="E26" s="6" t="s">
        <v>96</v>
      </c>
      <c r="F26" s="6" t="s">
        <v>99</v>
      </c>
      <c r="G26" s="7">
        <v>1302</v>
      </c>
      <c r="H26" s="7">
        <v>64.55</v>
      </c>
      <c r="I26" s="12">
        <f t="shared" si="1"/>
        <v>38.73</v>
      </c>
      <c r="J26" s="7">
        <v>81.8</v>
      </c>
      <c r="K26" s="7">
        <f t="shared" si="2"/>
        <v>32.72</v>
      </c>
      <c r="L26" s="13">
        <f t="shared" si="0"/>
        <v>71.44999999999999</v>
      </c>
      <c r="M26" s="14"/>
    </row>
    <row r="27" spans="1:13" ht="19.5" customHeight="1">
      <c r="A27" s="6">
        <v>24</v>
      </c>
      <c r="B27" s="6" t="s">
        <v>100</v>
      </c>
      <c r="C27" s="6" t="s">
        <v>16</v>
      </c>
      <c r="D27" s="6" t="s">
        <v>101</v>
      </c>
      <c r="E27" s="6" t="s">
        <v>96</v>
      </c>
      <c r="F27" s="6" t="s">
        <v>99</v>
      </c>
      <c r="G27" s="7">
        <v>1302</v>
      </c>
      <c r="H27" s="7">
        <v>63.05</v>
      </c>
      <c r="I27" s="12">
        <f t="shared" si="1"/>
        <v>37.83</v>
      </c>
      <c r="J27" s="7">
        <v>80</v>
      </c>
      <c r="K27" s="7">
        <f t="shared" si="2"/>
        <v>32</v>
      </c>
      <c r="L27" s="13">
        <f t="shared" si="0"/>
        <v>69.83</v>
      </c>
      <c r="M27" s="14"/>
    </row>
    <row r="28" spans="1:13" ht="19.5" customHeight="1">
      <c r="A28" s="6">
        <v>25</v>
      </c>
      <c r="B28" s="6" t="s">
        <v>102</v>
      </c>
      <c r="C28" s="6" t="s">
        <v>16</v>
      </c>
      <c r="D28" s="6" t="s">
        <v>103</v>
      </c>
      <c r="E28" s="6" t="s">
        <v>96</v>
      </c>
      <c r="F28" s="6" t="s">
        <v>99</v>
      </c>
      <c r="G28" s="7">
        <v>1302</v>
      </c>
      <c r="H28" s="7">
        <v>61.2</v>
      </c>
      <c r="I28" s="12">
        <f t="shared" si="1"/>
        <v>36.72</v>
      </c>
      <c r="J28" s="7">
        <v>79.6</v>
      </c>
      <c r="K28" s="7">
        <f t="shared" si="2"/>
        <v>31.84</v>
      </c>
      <c r="L28" s="13">
        <f t="shared" si="0"/>
        <v>68.56</v>
      </c>
      <c r="M28" s="14"/>
    </row>
  </sheetData>
  <sheetProtection/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 horizontalCentered="1"/>
  <pageMargins left="0.12" right="0.12" top="1.01" bottom="0.63" header="1.58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2020-11-06T06:55:46Z</cp:lastPrinted>
  <dcterms:created xsi:type="dcterms:W3CDTF">2020-09-23T01:45:22Z</dcterms:created>
  <dcterms:modified xsi:type="dcterms:W3CDTF">2020-11-06T07:32:02Z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eadingLayo">
    <vt:bool>true</vt:bool>
  </property>
</Properties>
</file>