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36" sheetId="6" r:id="rId1"/>
  </sheets>
  <definedNames>
    <definedName name="_xlnm._FilterDatabase" localSheetId="0" hidden="1">体检36!$A$2:$K$52</definedName>
    <definedName name="_xlnm.Print_Titles" localSheetId="0">体检36!$1:$1</definedName>
  </definedNames>
  <calcPr calcId="144525" concurrentCalc="0"/>
</workbook>
</file>

<file path=xl/sharedStrings.xml><?xml version="1.0" encoding="utf-8"?>
<sst xmlns="http://schemas.openxmlformats.org/spreadsheetml/2006/main" count="367" uniqueCount="149">
  <si>
    <t>2020年邹平市卫生事业单位公开招聘工作人员体检人员名单</t>
  </si>
  <si>
    <t>序号</t>
  </si>
  <si>
    <t>笔试准考证号</t>
  </si>
  <si>
    <t>报名序号</t>
  </si>
  <si>
    <t>姓名</t>
  </si>
  <si>
    <t>笔试成绩</t>
  </si>
  <si>
    <t>面试成绩</t>
  </si>
  <si>
    <t>总成绩(笔试和面试成绩各占50%)</t>
  </si>
  <si>
    <t>报考单位</t>
  </si>
  <si>
    <t>报考职位</t>
  </si>
  <si>
    <t>报考专业</t>
  </si>
  <si>
    <t>2020101221</t>
  </si>
  <si>
    <t>3043</t>
  </si>
  <si>
    <t>张金娃</t>
  </si>
  <si>
    <t>疾病预防控制中心</t>
  </si>
  <si>
    <t>A1-临床医学</t>
  </si>
  <si>
    <t>医疗类</t>
  </si>
  <si>
    <t>2020101619</t>
  </si>
  <si>
    <t>4700</t>
  </si>
  <si>
    <t>李姝蒙</t>
  </si>
  <si>
    <t>A3-公共卫生</t>
  </si>
  <si>
    <t>2020101006</t>
  </si>
  <si>
    <t>2707</t>
  </si>
  <si>
    <t>杨帅</t>
  </si>
  <si>
    <t>西董街道社区卫生服务中心</t>
  </si>
  <si>
    <t>A2-临床医学</t>
  </si>
  <si>
    <t>2020101609</t>
  </si>
  <si>
    <t>0835</t>
  </si>
  <si>
    <t>柴娜</t>
  </si>
  <si>
    <t>孙镇中心卫生院、码头镇卫生院、西董街道社区卫生服务中心</t>
  </si>
  <si>
    <t>A5-医学影像</t>
  </si>
  <si>
    <t>2020101304</t>
  </si>
  <si>
    <t>0838</t>
  </si>
  <si>
    <t>苏政</t>
  </si>
  <si>
    <t>2020102119</t>
  </si>
  <si>
    <t>1633</t>
  </si>
  <si>
    <t>任静</t>
  </si>
  <si>
    <t>2020101605</t>
  </si>
  <si>
    <t>2624</t>
  </si>
  <si>
    <t>张琦</t>
  </si>
  <si>
    <t>2020100926</t>
  </si>
  <si>
    <t>4105</t>
  </si>
  <si>
    <t>李宁远</t>
  </si>
  <si>
    <t>黛溪街道社区卫生服务中心</t>
  </si>
  <si>
    <t>A6-医学影像</t>
  </si>
  <si>
    <t>2020100313</t>
  </si>
  <si>
    <t>0651</t>
  </si>
  <si>
    <t>李健如</t>
  </si>
  <si>
    <t>孙镇中心卫生院、黛溪社区卫生服务中心、好生社区卫生服务中心、高新社区卫生服务中心</t>
  </si>
  <si>
    <t>GXA1-临床医学</t>
  </si>
  <si>
    <t>2020101030</t>
  </si>
  <si>
    <t>0890</t>
  </si>
  <si>
    <t>孙琳</t>
  </si>
  <si>
    <t>GXA2-公共卫生</t>
  </si>
  <si>
    <t>2020101510</t>
  </si>
  <si>
    <t>3362</t>
  </si>
  <si>
    <t>张嵩</t>
  </si>
  <si>
    <t>2020100727</t>
  </si>
  <si>
    <t>0737</t>
  </si>
  <si>
    <t>刘福钊</t>
  </si>
  <si>
    <t>2020102902</t>
  </si>
  <si>
    <t>0343</t>
  </si>
  <si>
    <t>辛圆</t>
  </si>
  <si>
    <t>明集中心卫生院、青阳镇卫生院</t>
  </si>
  <si>
    <t>GXB1-药剂</t>
  </si>
  <si>
    <t>药学类</t>
  </si>
  <si>
    <t>2020102704</t>
  </si>
  <si>
    <t>1523</t>
  </si>
  <si>
    <t>马小迪</t>
  </si>
  <si>
    <t>2020103430</t>
  </si>
  <si>
    <t>0970</t>
  </si>
  <si>
    <t>刘帅</t>
  </si>
  <si>
    <t>孙镇中心卫生院、魏桥镇卫生院</t>
  </si>
  <si>
    <t>GXD1-中医</t>
  </si>
  <si>
    <t>中医类</t>
  </si>
  <si>
    <t>2020103528</t>
  </si>
  <si>
    <t>3248</t>
  </si>
  <si>
    <t>马文杰</t>
  </si>
  <si>
    <t>2020103605</t>
  </si>
  <si>
    <t>4556</t>
  </si>
  <si>
    <t>张行铭</t>
  </si>
  <si>
    <t>焦桥中心卫生院</t>
  </si>
  <si>
    <t>GXD2-针灸推拿</t>
  </si>
  <si>
    <t>2020106425</t>
  </si>
  <si>
    <t>2041</t>
  </si>
  <si>
    <t>尹艳</t>
  </si>
  <si>
    <t>魏桥镇卫生院、高新社区卫生服务中心</t>
  </si>
  <si>
    <t>E1-护理</t>
  </si>
  <si>
    <t>护理类</t>
  </si>
  <si>
    <t>2020107411</t>
  </si>
  <si>
    <t>2915</t>
  </si>
  <si>
    <t>汲晓丽</t>
  </si>
  <si>
    <t>2020106512</t>
  </si>
  <si>
    <t>2000</t>
  </si>
  <si>
    <t>李雪莹</t>
  </si>
  <si>
    <t>2020107525</t>
  </si>
  <si>
    <t>3848</t>
  </si>
  <si>
    <t>崔文静</t>
  </si>
  <si>
    <t>焦桥中心卫生院、青阳镇卫生院、台子镇卫生院、码头镇卫生院</t>
  </si>
  <si>
    <t>GXE1-护理</t>
  </si>
  <si>
    <t>2020108405</t>
  </si>
  <si>
    <t>5031</t>
  </si>
  <si>
    <t>高晴</t>
  </si>
  <si>
    <t>2020110808</t>
  </si>
  <si>
    <t>4674</t>
  </si>
  <si>
    <t>孙钰涵</t>
  </si>
  <si>
    <t>2020112029</t>
  </si>
  <si>
    <t>0613</t>
  </si>
  <si>
    <t>陈新阳</t>
  </si>
  <si>
    <t>2020109102</t>
  </si>
  <si>
    <t>0339</t>
  </si>
  <si>
    <t>任昊睿</t>
  </si>
  <si>
    <t>2020107829</t>
  </si>
  <si>
    <t>0398</t>
  </si>
  <si>
    <t>张珍</t>
  </si>
  <si>
    <t>2020106622</t>
  </si>
  <si>
    <t>3534</t>
  </si>
  <si>
    <t>张甲</t>
  </si>
  <si>
    <t>GXE2-护理</t>
  </si>
  <si>
    <t>2020106124</t>
  </si>
  <si>
    <t>5079</t>
  </si>
  <si>
    <t>高泽</t>
  </si>
  <si>
    <t>2020106909</t>
  </si>
  <si>
    <t>0821</t>
  </si>
  <si>
    <t>耿文学</t>
  </si>
  <si>
    <t>2020110410</t>
  </si>
  <si>
    <t>0747</t>
  </si>
  <si>
    <t>成广源</t>
  </si>
  <si>
    <t>2020103312</t>
  </si>
  <si>
    <t>4213</t>
  </si>
  <si>
    <t>卢文静</t>
  </si>
  <si>
    <t>C1-检验</t>
  </si>
  <si>
    <t>检验类</t>
  </si>
  <si>
    <t>2020103229</t>
  </si>
  <si>
    <t>4585</t>
  </si>
  <si>
    <t>张秀莲</t>
  </si>
  <si>
    <t>2020103228</t>
  </si>
  <si>
    <t>1309</t>
  </si>
  <si>
    <t>白星月</t>
  </si>
  <si>
    <t>GXC1-检验</t>
  </si>
  <si>
    <t>2020103225</t>
  </si>
  <si>
    <t>1202</t>
  </si>
  <si>
    <t>张旖铃</t>
  </si>
  <si>
    <t>2020103123</t>
  </si>
  <si>
    <t>0869</t>
  </si>
  <si>
    <t>李冰艳</t>
  </si>
  <si>
    <t>2020103301</t>
  </si>
  <si>
    <t>3821</t>
  </si>
  <si>
    <t>范芳芳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</si>
</sst>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topLeftCell="A16" workbookViewId="0">
      <selection activeCell="I20" sqref="I20"/>
    </sheetView>
  </sheetViews>
  <sheetFormatPr defaultColWidth="9" defaultRowHeight="13.5"/>
  <cols>
    <col min="1" max="1" width="6.75" style="1" customWidth="1"/>
    <col min="2" max="2" width="14.5" style="3" customWidth="1"/>
    <col min="3" max="3" width="11.6333333333333" style="3" customWidth="1"/>
    <col min="4" max="4" width="7.88333333333333" style="3" customWidth="1"/>
    <col min="5" max="5" width="7.625" style="3" customWidth="1"/>
    <col min="6" max="7" width="12.8833333333333" style="3" customWidth="1"/>
    <col min="8" max="8" width="24.875" style="3" customWidth="1"/>
    <col min="9" max="9" width="13.8833333333333" style="3" customWidth="1"/>
    <col min="10" max="10" width="22.3833333333333" style="3" customWidth="1"/>
    <col min="11" max="11" width="15" style="3" customWidth="1"/>
    <col min="12" max="16384" width="9" style="3"/>
  </cols>
  <sheetData>
    <row r="1" s="1" customFormat="1" ht="57.9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</row>
    <row r="2" s="2" customFormat="1" ht="40" customHeight="1" spans="1:10">
      <c r="A2" s="5" t="s">
        <v>1</v>
      </c>
      <c r="B2" s="16" t="s">
        <v>2</v>
      </c>
      <c r="C2" s="16" t="s">
        <v>3</v>
      </c>
      <c r="D2" s="16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6" t="s">
        <v>9</v>
      </c>
      <c r="J2" s="16" t="s">
        <v>10</v>
      </c>
    </row>
    <row r="3" s="2" customFormat="1" ht="17" customHeight="1" spans="1:10">
      <c r="A3" s="9">
        <v>1</v>
      </c>
      <c r="B3" s="9" t="s">
        <v>11</v>
      </c>
      <c r="C3" s="9" t="s">
        <v>12</v>
      </c>
      <c r="D3" s="9" t="s">
        <v>13</v>
      </c>
      <c r="E3" s="10">
        <v>57.9</v>
      </c>
      <c r="F3" s="11">
        <v>79.7</v>
      </c>
      <c r="G3" s="9">
        <f>(E3+F3)*50%</f>
        <v>68.8</v>
      </c>
      <c r="H3" s="12" t="s">
        <v>14</v>
      </c>
      <c r="I3" s="9" t="s">
        <v>15</v>
      </c>
      <c r="J3" s="9" t="s">
        <v>16</v>
      </c>
    </row>
    <row r="4" s="2" customFormat="1" ht="40" customHeight="1" spans="1:10">
      <c r="A4" s="5" t="s">
        <v>1</v>
      </c>
      <c r="B4" s="16" t="s">
        <v>2</v>
      </c>
      <c r="C4" s="16" t="s">
        <v>3</v>
      </c>
      <c r="D4" s="16" t="s">
        <v>4</v>
      </c>
      <c r="E4" s="5" t="s">
        <v>5</v>
      </c>
      <c r="F4" s="6" t="s">
        <v>6</v>
      </c>
      <c r="G4" s="7" t="s">
        <v>7</v>
      </c>
      <c r="H4" s="8" t="s">
        <v>8</v>
      </c>
      <c r="I4" s="16" t="s">
        <v>9</v>
      </c>
      <c r="J4" s="16" t="s">
        <v>10</v>
      </c>
    </row>
    <row r="5" s="2" customFormat="1" ht="17" customHeight="1" spans="1:10">
      <c r="A5" s="9">
        <v>1</v>
      </c>
      <c r="B5" s="9" t="s">
        <v>17</v>
      </c>
      <c r="C5" s="9" t="s">
        <v>18</v>
      </c>
      <c r="D5" s="9" t="s">
        <v>19</v>
      </c>
      <c r="E5" s="10">
        <v>61.2</v>
      </c>
      <c r="F5" s="11">
        <v>70.5</v>
      </c>
      <c r="G5" s="9">
        <f>(E5+F5)*50%</f>
        <v>65.85</v>
      </c>
      <c r="H5" s="12" t="s">
        <v>14</v>
      </c>
      <c r="I5" s="9" t="s">
        <v>20</v>
      </c>
      <c r="J5" s="9" t="s">
        <v>16</v>
      </c>
    </row>
    <row r="6" s="2" customFormat="1" ht="40" customHeight="1" spans="1:10">
      <c r="A6" s="5" t="s">
        <v>1</v>
      </c>
      <c r="B6" s="16" t="s">
        <v>2</v>
      </c>
      <c r="C6" s="16" t="s">
        <v>3</v>
      </c>
      <c r="D6" s="16" t="s">
        <v>4</v>
      </c>
      <c r="E6" s="5" t="s">
        <v>5</v>
      </c>
      <c r="F6" s="6" t="s">
        <v>6</v>
      </c>
      <c r="G6" s="7" t="s">
        <v>7</v>
      </c>
      <c r="H6" s="8" t="s">
        <v>8</v>
      </c>
      <c r="I6" s="16" t="s">
        <v>9</v>
      </c>
      <c r="J6" s="16" t="s">
        <v>10</v>
      </c>
    </row>
    <row r="7" s="2" customFormat="1" ht="17" customHeight="1" spans="1:10">
      <c r="A7" s="9">
        <v>1</v>
      </c>
      <c r="B7" s="9" t="s">
        <v>21</v>
      </c>
      <c r="C7" s="9" t="s">
        <v>22</v>
      </c>
      <c r="D7" s="9" t="s">
        <v>23</v>
      </c>
      <c r="E7" s="10">
        <v>69.1</v>
      </c>
      <c r="F7" s="11">
        <v>71.5</v>
      </c>
      <c r="G7" s="9">
        <f>(E7+F7)*50%</f>
        <v>70.3</v>
      </c>
      <c r="H7" s="12" t="s">
        <v>24</v>
      </c>
      <c r="I7" s="9" t="s">
        <v>25</v>
      </c>
      <c r="J7" s="9" t="s">
        <v>16</v>
      </c>
    </row>
    <row r="8" s="2" customFormat="1" ht="40" customHeight="1" spans="1:10">
      <c r="A8" s="5" t="s">
        <v>1</v>
      </c>
      <c r="B8" s="16" t="s">
        <v>2</v>
      </c>
      <c r="C8" s="16" t="s">
        <v>3</v>
      </c>
      <c r="D8" s="16" t="s">
        <v>4</v>
      </c>
      <c r="E8" s="5" t="s">
        <v>5</v>
      </c>
      <c r="F8" s="6" t="s">
        <v>6</v>
      </c>
      <c r="G8" s="7" t="s">
        <v>7</v>
      </c>
      <c r="H8" s="8" t="s">
        <v>8</v>
      </c>
      <c r="I8" s="16" t="s">
        <v>9</v>
      </c>
      <c r="J8" s="16" t="s">
        <v>10</v>
      </c>
    </row>
    <row r="9" s="2" customFormat="1" ht="39" customHeight="1" spans="1:10">
      <c r="A9" s="9">
        <v>1</v>
      </c>
      <c r="B9" s="9" t="s">
        <v>26</v>
      </c>
      <c r="C9" s="9" t="s">
        <v>27</v>
      </c>
      <c r="D9" s="9" t="s">
        <v>28</v>
      </c>
      <c r="E9" s="10">
        <v>62.5</v>
      </c>
      <c r="F9" s="11">
        <v>81.3</v>
      </c>
      <c r="G9" s="9">
        <f>(E9+F9)*50%</f>
        <v>71.9</v>
      </c>
      <c r="H9" s="13" t="s">
        <v>29</v>
      </c>
      <c r="I9" s="9" t="s">
        <v>30</v>
      </c>
      <c r="J9" s="9" t="s">
        <v>16</v>
      </c>
    </row>
    <row r="10" s="2" customFormat="1" ht="39" customHeight="1" spans="1:10">
      <c r="A10" s="9">
        <v>2</v>
      </c>
      <c r="B10" s="9" t="s">
        <v>31</v>
      </c>
      <c r="C10" s="9" t="s">
        <v>32</v>
      </c>
      <c r="D10" s="9" t="s">
        <v>33</v>
      </c>
      <c r="E10" s="10">
        <v>61</v>
      </c>
      <c r="F10" s="11">
        <v>77.2</v>
      </c>
      <c r="G10" s="9">
        <f>(E10+F10)*50%</f>
        <v>69.1</v>
      </c>
      <c r="H10" s="13" t="s">
        <v>29</v>
      </c>
      <c r="I10" s="9" t="s">
        <v>30</v>
      </c>
      <c r="J10" s="9" t="s">
        <v>16</v>
      </c>
    </row>
    <row r="11" s="2" customFormat="1" ht="39" customHeight="1" spans="1:10">
      <c r="A11" s="9">
        <v>3</v>
      </c>
      <c r="B11" s="9" t="s">
        <v>34</v>
      </c>
      <c r="C11" s="9" t="s">
        <v>35</v>
      </c>
      <c r="D11" s="9" t="s">
        <v>36</v>
      </c>
      <c r="E11" s="10">
        <v>58.9</v>
      </c>
      <c r="F11" s="11">
        <v>78</v>
      </c>
      <c r="G11" s="9">
        <f>(E11+F11)*50%</f>
        <v>68.45</v>
      </c>
      <c r="H11" s="13" t="s">
        <v>29</v>
      </c>
      <c r="I11" s="9" t="s">
        <v>30</v>
      </c>
      <c r="J11" s="9" t="s">
        <v>16</v>
      </c>
    </row>
    <row r="12" s="2" customFormat="1" ht="39" customHeight="1" spans="1:10">
      <c r="A12" s="9">
        <v>4</v>
      </c>
      <c r="B12" s="9" t="s">
        <v>37</v>
      </c>
      <c r="C12" s="9" t="s">
        <v>38</v>
      </c>
      <c r="D12" s="9" t="s">
        <v>39</v>
      </c>
      <c r="E12" s="10">
        <v>68.6</v>
      </c>
      <c r="F12" s="11">
        <v>68.1</v>
      </c>
      <c r="G12" s="9">
        <f>(E12+F12)*50%</f>
        <v>68.35</v>
      </c>
      <c r="H12" s="13" t="s">
        <v>29</v>
      </c>
      <c r="I12" s="9" t="s">
        <v>30</v>
      </c>
      <c r="J12" s="9" t="s">
        <v>16</v>
      </c>
    </row>
    <row r="13" s="2" customFormat="1" ht="40" customHeight="1" spans="1:10">
      <c r="A13" s="5" t="s">
        <v>1</v>
      </c>
      <c r="B13" s="16" t="s">
        <v>2</v>
      </c>
      <c r="C13" s="16" t="s">
        <v>3</v>
      </c>
      <c r="D13" s="16" t="s">
        <v>4</v>
      </c>
      <c r="E13" s="5" t="s">
        <v>5</v>
      </c>
      <c r="F13" s="6" t="s">
        <v>6</v>
      </c>
      <c r="G13" s="7" t="s">
        <v>7</v>
      </c>
      <c r="H13" s="8" t="s">
        <v>8</v>
      </c>
      <c r="I13" s="16" t="s">
        <v>9</v>
      </c>
      <c r="J13" s="16" t="s">
        <v>10</v>
      </c>
    </row>
    <row r="14" s="2" customFormat="1" ht="23" customHeight="1" spans="1:10">
      <c r="A14" s="9">
        <v>1</v>
      </c>
      <c r="B14" s="9" t="s">
        <v>40</v>
      </c>
      <c r="C14" s="9" t="s">
        <v>41</v>
      </c>
      <c r="D14" s="9" t="s">
        <v>42</v>
      </c>
      <c r="E14" s="10">
        <v>65.9</v>
      </c>
      <c r="F14" s="11">
        <v>75.4</v>
      </c>
      <c r="G14" s="9">
        <f>(E14+F14)*50%</f>
        <v>70.65</v>
      </c>
      <c r="H14" s="12" t="s">
        <v>43</v>
      </c>
      <c r="I14" s="9" t="s">
        <v>44</v>
      </c>
      <c r="J14" s="9" t="s">
        <v>16</v>
      </c>
    </row>
    <row r="15" s="2" customFormat="1" ht="40" customHeight="1" spans="1:10">
      <c r="A15" s="5" t="s">
        <v>1</v>
      </c>
      <c r="B15" s="16" t="s">
        <v>2</v>
      </c>
      <c r="C15" s="16" t="s">
        <v>3</v>
      </c>
      <c r="D15" s="16" t="s">
        <v>4</v>
      </c>
      <c r="E15" s="5" t="s">
        <v>5</v>
      </c>
      <c r="F15" s="6" t="s">
        <v>6</v>
      </c>
      <c r="G15" s="7" t="s">
        <v>7</v>
      </c>
      <c r="H15" s="8" t="s">
        <v>8</v>
      </c>
      <c r="I15" s="16" t="s">
        <v>9</v>
      </c>
      <c r="J15" s="16" t="s">
        <v>10</v>
      </c>
    </row>
    <row r="16" s="2" customFormat="1" ht="46" customHeight="1" spans="1:10">
      <c r="A16" s="9">
        <v>1</v>
      </c>
      <c r="B16" s="9" t="s">
        <v>45</v>
      </c>
      <c r="C16" s="9" t="s">
        <v>46</v>
      </c>
      <c r="D16" s="9" t="s">
        <v>47</v>
      </c>
      <c r="E16" s="10">
        <v>66.8</v>
      </c>
      <c r="F16" s="11">
        <v>78.1</v>
      </c>
      <c r="G16" s="9">
        <f>(E16+F16)*50%</f>
        <v>72.45</v>
      </c>
      <c r="H16" s="14" t="s">
        <v>48</v>
      </c>
      <c r="I16" s="9" t="s">
        <v>49</v>
      </c>
      <c r="J16" s="9" t="s">
        <v>16</v>
      </c>
    </row>
    <row r="17" s="2" customFormat="1" ht="40" customHeight="1" spans="1:10">
      <c r="A17" s="5" t="s">
        <v>1</v>
      </c>
      <c r="B17" s="16" t="s">
        <v>2</v>
      </c>
      <c r="C17" s="16" t="s">
        <v>3</v>
      </c>
      <c r="D17" s="16" t="s">
        <v>4</v>
      </c>
      <c r="E17" s="5" t="s">
        <v>5</v>
      </c>
      <c r="F17" s="6" t="s">
        <v>6</v>
      </c>
      <c r="G17" s="7" t="s">
        <v>7</v>
      </c>
      <c r="H17" s="8" t="s">
        <v>8</v>
      </c>
      <c r="I17" s="16" t="s">
        <v>9</v>
      </c>
      <c r="J17" s="16" t="s">
        <v>10</v>
      </c>
    </row>
    <row r="18" s="2" customFormat="1" ht="23" customHeight="1" spans="1:10">
      <c r="A18" s="9">
        <v>1</v>
      </c>
      <c r="B18" s="9" t="s">
        <v>50</v>
      </c>
      <c r="C18" s="9" t="s">
        <v>51</v>
      </c>
      <c r="D18" s="9" t="s">
        <v>52</v>
      </c>
      <c r="E18" s="10">
        <v>66.9</v>
      </c>
      <c r="F18" s="11">
        <v>73.9</v>
      </c>
      <c r="G18" s="9">
        <f t="shared" ref="G18:G20" si="0">(E18+F18)*50%</f>
        <v>70.4</v>
      </c>
      <c r="H18" s="12" t="s">
        <v>14</v>
      </c>
      <c r="I18" s="9" t="s">
        <v>53</v>
      </c>
      <c r="J18" s="9" t="s">
        <v>16</v>
      </c>
    </row>
    <row r="19" s="2" customFormat="1" ht="23" customHeight="1" spans="1:10">
      <c r="A19" s="9">
        <v>2</v>
      </c>
      <c r="B19" s="9" t="s">
        <v>54</v>
      </c>
      <c r="C19" s="9" t="s">
        <v>55</v>
      </c>
      <c r="D19" s="9" t="s">
        <v>56</v>
      </c>
      <c r="E19" s="10">
        <v>59.6</v>
      </c>
      <c r="F19" s="11">
        <v>74.3</v>
      </c>
      <c r="G19" s="9">
        <f t="shared" si="0"/>
        <v>66.95</v>
      </c>
      <c r="H19" s="12" t="s">
        <v>14</v>
      </c>
      <c r="I19" s="9" t="s">
        <v>53</v>
      </c>
      <c r="J19" s="9" t="s">
        <v>16</v>
      </c>
    </row>
    <row r="20" s="2" customFormat="1" ht="23" customHeight="1" spans="1:10">
      <c r="A20" s="9">
        <v>3</v>
      </c>
      <c r="B20" s="9" t="s">
        <v>57</v>
      </c>
      <c r="C20" s="9" t="s">
        <v>58</v>
      </c>
      <c r="D20" s="9" t="s">
        <v>59</v>
      </c>
      <c r="E20" s="10">
        <v>47</v>
      </c>
      <c r="F20" s="11">
        <v>68.2</v>
      </c>
      <c r="G20" s="9">
        <f t="shared" si="0"/>
        <v>57.6</v>
      </c>
      <c r="H20" s="12" t="s">
        <v>14</v>
      </c>
      <c r="I20" s="9" t="s">
        <v>53</v>
      </c>
      <c r="J20" s="9" t="s">
        <v>16</v>
      </c>
    </row>
    <row r="21" s="2" customFormat="1" ht="40" customHeight="1" spans="1:10">
      <c r="A21" s="5" t="s">
        <v>1</v>
      </c>
      <c r="B21" s="16" t="s">
        <v>2</v>
      </c>
      <c r="C21" s="16" t="s">
        <v>3</v>
      </c>
      <c r="D21" s="16" t="s">
        <v>4</v>
      </c>
      <c r="E21" s="5" t="s">
        <v>5</v>
      </c>
      <c r="F21" s="6" t="s">
        <v>6</v>
      </c>
      <c r="G21" s="7" t="s">
        <v>7</v>
      </c>
      <c r="H21" s="8" t="s">
        <v>8</v>
      </c>
      <c r="I21" s="16" t="s">
        <v>9</v>
      </c>
      <c r="J21" s="16" t="s">
        <v>10</v>
      </c>
    </row>
    <row r="22" s="2" customFormat="1" ht="17" customHeight="1" spans="1:10">
      <c r="A22" s="9">
        <v>1</v>
      </c>
      <c r="B22" s="9" t="s">
        <v>60</v>
      </c>
      <c r="C22" s="9" t="s">
        <v>61</v>
      </c>
      <c r="D22" s="9" t="s">
        <v>62</v>
      </c>
      <c r="E22" s="10">
        <v>62.2</v>
      </c>
      <c r="F22" s="11">
        <v>73.8</v>
      </c>
      <c r="G22" s="9">
        <f>(E22+F22)*50%</f>
        <v>68</v>
      </c>
      <c r="H22" s="12" t="s">
        <v>63</v>
      </c>
      <c r="I22" s="9" t="s">
        <v>64</v>
      </c>
      <c r="J22" s="9" t="s">
        <v>65</v>
      </c>
    </row>
    <row r="23" s="2" customFormat="1" ht="17" customHeight="1" spans="1:10">
      <c r="A23" s="9">
        <v>2</v>
      </c>
      <c r="B23" s="9" t="s">
        <v>66</v>
      </c>
      <c r="C23" s="9" t="s">
        <v>67</v>
      </c>
      <c r="D23" s="9" t="s">
        <v>68</v>
      </c>
      <c r="E23" s="10">
        <v>60</v>
      </c>
      <c r="F23" s="11">
        <v>75.1</v>
      </c>
      <c r="G23" s="9">
        <f>(E23+F23)*50%</f>
        <v>67.55</v>
      </c>
      <c r="H23" s="12" t="s">
        <v>63</v>
      </c>
      <c r="I23" s="9" t="s">
        <v>64</v>
      </c>
      <c r="J23" s="9" t="s">
        <v>65</v>
      </c>
    </row>
    <row r="24" s="2" customFormat="1" ht="40" customHeight="1" spans="1:10">
      <c r="A24" s="5" t="s">
        <v>1</v>
      </c>
      <c r="B24" s="16" t="s">
        <v>2</v>
      </c>
      <c r="C24" s="16" t="s">
        <v>3</v>
      </c>
      <c r="D24" s="16" t="s">
        <v>4</v>
      </c>
      <c r="E24" s="5" t="s">
        <v>5</v>
      </c>
      <c r="F24" s="6" t="s">
        <v>6</v>
      </c>
      <c r="G24" s="7" t="s">
        <v>7</v>
      </c>
      <c r="H24" s="8" t="s">
        <v>8</v>
      </c>
      <c r="I24" s="16" t="s">
        <v>9</v>
      </c>
      <c r="J24" s="16" t="s">
        <v>10</v>
      </c>
    </row>
    <row r="25" s="2" customFormat="1" ht="29" customHeight="1" spans="1:10">
      <c r="A25" s="9">
        <v>1</v>
      </c>
      <c r="B25" s="9" t="s">
        <v>69</v>
      </c>
      <c r="C25" s="9" t="s">
        <v>70</v>
      </c>
      <c r="D25" s="9" t="s">
        <v>71</v>
      </c>
      <c r="E25" s="10">
        <v>85.4</v>
      </c>
      <c r="F25" s="11">
        <v>81.7</v>
      </c>
      <c r="G25" s="9">
        <f>(E25+F25)*50%</f>
        <v>83.55</v>
      </c>
      <c r="H25" s="12" t="s">
        <v>72</v>
      </c>
      <c r="I25" s="9" t="s">
        <v>73</v>
      </c>
      <c r="J25" s="9" t="s">
        <v>74</v>
      </c>
    </row>
    <row r="26" s="2" customFormat="1" ht="29" customHeight="1" spans="1:10">
      <c r="A26" s="9">
        <v>2</v>
      </c>
      <c r="B26" s="9" t="s">
        <v>75</v>
      </c>
      <c r="C26" s="9" t="s">
        <v>76</v>
      </c>
      <c r="D26" s="9" t="s">
        <v>77</v>
      </c>
      <c r="E26" s="10">
        <v>72.5</v>
      </c>
      <c r="F26" s="11">
        <v>76.9</v>
      </c>
      <c r="G26" s="9">
        <f>(E26+F26)*50%</f>
        <v>74.7</v>
      </c>
      <c r="H26" s="12" t="s">
        <v>72</v>
      </c>
      <c r="I26" s="9" t="s">
        <v>73</v>
      </c>
      <c r="J26" s="9" t="s">
        <v>74</v>
      </c>
    </row>
    <row r="27" s="2" customFormat="1" ht="40" customHeight="1" spans="1:10">
      <c r="A27" s="5" t="s">
        <v>1</v>
      </c>
      <c r="B27" s="16" t="s">
        <v>2</v>
      </c>
      <c r="C27" s="16" t="s">
        <v>3</v>
      </c>
      <c r="D27" s="16" t="s">
        <v>4</v>
      </c>
      <c r="E27" s="5" t="s">
        <v>5</v>
      </c>
      <c r="F27" s="6" t="s">
        <v>6</v>
      </c>
      <c r="G27" s="7" t="s">
        <v>7</v>
      </c>
      <c r="H27" s="8" t="s">
        <v>8</v>
      </c>
      <c r="I27" s="16" t="s">
        <v>9</v>
      </c>
      <c r="J27" s="16" t="s">
        <v>10</v>
      </c>
    </row>
    <row r="28" s="2" customFormat="1" ht="20" customHeight="1" spans="1:10">
      <c r="A28" s="9">
        <v>1</v>
      </c>
      <c r="B28" s="9" t="s">
        <v>78</v>
      </c>
      <c r="C28" s="9" t="s">
        <v>79</v>
      </c>
      <c r="D28" s="9" t="s">
        <v>80</v>
      </c>
      <c r="E28" s="10">
        <v>72.2</v>
      </c>
      <c r="F28" s="11">
        <v>75.8</v>
      </c>
      <c r="G28" s="9">
        <f>(E28+F28)*50%</f>
        <v>74</v>
      </c>
      <c r="H28" s="12" t="s">
        <v>81</v>
      </c>
      <c r="I28" s="9" t="s">
        <v>82</v>
      </c>
      <c r="J28" s="9" t="s">
        <v>74</v>
      </c>
    </row>
    <row r="29" s="2" customFormat="1" ht="40" customHeight="1" spans="1:10">
      <c r="A29" s="5" t="s">
        <v>1</v>
      </c>
      <c r="B29" s="16" t="s">
        <v>2</v>
      </c>
      <c r="C29" s="16" t="s">
        <v>3</v>
      </c>
      <c r="D29" s="16" t="s">
        <v>4</v>
      </c>
      <c r="E29" s="5" t="s">
        <v>5</v>
      </c>
      <c r="F29" s="6" t="s">
        <v>6</v>
      </c>
      <c r="G29" s="7" t="s">
        <v>7</v>
      </c>
      <c r="H29" s="8" t="s">
        <v>8</v>
      </c>
      <c r="I29" s="16" t="s">
        <v>9</v>
      </c>
      <c r="J29" s="16" t="s">
        <v>10</v>
      </c>
    </row>
    <row r="30" s="2" customFormat="1" ht="33" customHeight="1" spans="1:10">
      <c r="A30" s="9">
        <v>1</v>
      </c>
      <c r="B30" s="17" t="s">
        <v>83</v>
      </c>
      <c r="C30" s="17" t="s">
        <v>84</v>
      </c>
      <c r="D30" s="17" t="s">
        <v>85</v>
      </c>
      <c r="E30" s="10">
        <v>60.4</v>
      </c>
      <c r="F30" s="11">
        <v>77.3</v>
      </c>
      <c r="G30" s="9">
        <f>(E30+F30)*50%</f>
        <v>68.85</v>
      </c>
      <c r="H30" s="12" t="s">
        <v>86</v>
      </c>
      <c r="I30" s="17" t="s">
        <v>87</v>
      </c>
      <c r="J30" s="17" t="s">
        <v>88</v>
      </c>
    </row>
    <row r="31" s="2" customFormat="1" ht="33" customHeight="1" spans="1:10">
      <c r="A31" s="9">
        <v>2</v>
      </c>
      <c r="B31" s="17" t="s">
        <v>89</v>
      </c>
      <c r="C31" s="17" t="s">
        <v>90</v>
      </c>
      <c r="D31" s="17" t="s">
        <v>91</v>
      </c>
      <c r="E31" s="10">
        <v>67.2</v>
      </c>
      <c r="F31" s="11">
        <v>70</v>
      </c>
      <c r="G31" s="9">
        <f>(E31+F31)*50%</f>
        <v>68.6</v>
      </c>
      <c r="H31" s="12" t="s">
        <v>86</v>
      </c>
      <c r="I31" s="17" t="s">
        <v>87</v>
      </c>
      <c r="J31" s="17" t="s">
        <v>88</v>
      </c>
    </row>
    <row r="32" s="2" customFormat="1" ht="33" customHeight="1" spans="1:10">
      <c r="A32" s="9">
        <v>3</v>
      </c>
      <c r="B32" s="17" t="s">
        <v>92</v>
      </c>
      <c r="C32" s="17" t="s">
        <v>93</v>
      </c>
      <c r="D32" s="17" t="s">
        <v>94</v>
      </c>
      <c r="E32" s="10">
        <v>58.6</v>
      </c>
      <c r="F32" s="11">
        <v>75.6</v>
      </c>
      <c r="G32" s="9">
        <f>(E32+F32)*50%</f>
        <v>67.1</v>
      </c>
      <c r="H32" s="12" t="s">
        <v>86</v>
      </c>
      <c r="I32" s="17" t="s">
        <v>87</v>
      </c>
      <c r="J32" s="17" t="s">
        <v>88</v>
      </c>
    </row>
    <row r="33" s="2" customFormat="1" ht="40" customHeight="1" spans="1:10">
      <c r="A33" s="5" t="s">
        <v>1</v>
      </c>
      <c r="B33" s="16" t="s">
        <v>2</v>
      </c>
      <c r="C33" s="16" t="s">
        <v>3</v>
      </c>
      <c r="D33" s="16" t="s">
        <v>4</v>
      </c>
      <c r="E33" s="5" t="s">
        <v>5</v>
      </c>
      <c r="F33" s="6" t="s">
        <v>6</v>
      </c>
      <c r="G33" s="7" t="s">
        <v>7</v>
      </c>
      <c r="H33" s="8" t="s">
        <v>8</v>
      </c>
      <c r="I33" s="16" t="s">
        <v>9</v>
      </c>
      <c r="J33" s="16" t="s">
        <v>10</v>
      </c>
    </row>
    <row r="34" s="2" customFormat="1" ht="32" customHeight="1" spans="1:10">
      <c r="A34" s="9">
        <v>1</v>
      </c>
      <c r="B34" s="17" t="s">
        <v>95</v>
      </c>
      <c r="C34" s="17" t="s">
        <v>96</v>
      </c>
      <c r="D34" s="17" t="s">
        <v>97</v>
      </c>
      <c r="E34" s="10">
        <v>60.6</v>
      </c>
      <c r="F34" s="11">
        <v>68.6</v>
      </c>
      <c r="G34" s="9">
        <f t="shared" ref="G34:G43" si="1">(E34+F34)*50%</f>
        <v>64.6</v>
      </c>
      <c r="H34" s="13" t="s">
        <v>98</v>
      </c>
      <c r="I34" s="17" t="s">
        <v>99</v>
      </c>
      <c r="J34" s="17" t="s">
        <v>88</v>
      </c>
    </row>
    <row r="35" s="2" customFormat="1" ht="32" customHeight="1" spans="1:10">
      <c r="A35" s="9">
        <v>2</v>
      </c>
      <c r="B35" s="17" t="s">
        <v>100</v>
      </c>
      <c r="C35" s="17" t="s">
        <v>101</v>
      </c>
      <c r="D35" s="17" t="s">
        <v>102</v>
      </c>
      <c r="E35" s="10">
        <v>59.1</v>
      </c>
      <c r="F35" s="11">
        <v>63.9</v>
      </c>
      <c r="G35" s="9">
        <f t="shared" si="1"/>
        <v>61.5</v>
      </c>
      <c r="H35" s="13" t="s">
        <v>98</v>
      </c>
      <c r="I35" s="17" t="s">
        <v>99</v>
      </c>
      <c r="J35" s="17" t="s">
        <v>88</v>
      </c>
    </row>
    <row r="36" s="2" customFormat="1" ht="32" customHeight="1" spans="1:10">
      <c r="A36" s="9">
        <v>3</v>
      </c>
      <c r="B36" s="17" t="s">
        <v>103</v>
      </c>
      <c r="C36" s="17" t="s">
        <v>104</v>
      </c>
      <c r="D36" s="17" t="s">
        <v>105</v>
      </c>
      <c r="E36" s="10">
        <v>48.3</v>
      </c>
      <c r="F36" s="11">
        <v>73.1</v>
      </c>
      <c r="G36" s="9">
        <f t="shared" si="1"/>
        <v>60.7</v>
      </c>
      <c r="H36" s="13" t="s">
        <v>98</v>
      </c>
      <c r="I36" s="17" t="s">
        <v>99</v>
      </c>
      <c r="J36" s="17" t="s">
        <v>88</v>
      </c>
    </row>
    <row r="37" s="2" customFormat="1" ht="32" customHeight="1" spans="1:10">
      <c r="A37" s="9">
        <v>4</v>
      </c>
      <c r="B37" s="17" t="s">
        <v>106</v>
      </c>
      <c r="C37" s="17" t="s">
        <v>107</v>
      </c>
      <c r="D37" s="17" t="s">
        <v>108</v>
      </c>
      <c r="E37" s="10">
        <v>56</v>
      </c>
      <c r="F37" s="11">
        <v>64.8</v>
      </c>
      <c r="G37" s="9">
        <f t="shared" si="1"/>
        <v>60.4</v>
      </c>
      <c r="H37" s="13" t="s">
        <v>98</v>
      </c>
      <c r="I37" s="17" t="s">
        <v>99</v>
      </c>
      <c r="J37" s="17" t="s">
        <v>88</v>
      </c>
    </row>
    <row r="38" s="2" customFormat="1" ht="32" customHeight="1" spans="1:10">
      <c r="A38" s="9">
        <v>5</v>
      </c>
      <c r="B38" s="17" t="s">
        <v>109</v>
      </c>
      <c r="C38" s="17" t="s">
        <v>110</v>
      </c>
      <c r="D38" s="17" t="s">
        <v>111</v>
      </c>
      <c r="E38" s="10">
        <v>51.9</v>
      </c>
      <c r="F38" s="11">
        <v>68.8</v>
      </c>
      <c r="G38" s="9">
        <f t="shared" si="1"/>
        <v>60.35</v>
      </c>
      <c r="H38" s="13" t="s">
        <v>98</v>
      </c>
      <c r="I38" s="17" t="s">
        <v>99</v>
      </c>
      <c r="J38" s="17" t="s">
        <v>88</v>
      </c>
    </row>
    <row r="39" s="2" customFormat="1" ht="32" customHeight="1" spans="1:10">
      <c r="A39" s="9">
        <v>6</v>
      </c>
      <c r="B39" s="17" t="s">
        <v>112</v>
      </c>
      <c r="C39" s="17" t="s">
        <v>113</v>
      </c>
      <c r="D39" s="17" t="s">
        <v>114</v>
      </c>
      <c r="E39" s="10">
        <v>51.3</v>
      </c>
      <c r="F39" s="11">
        <v>66.1</v>
      </c>
      <c r="G39" s="9">
        <f t="shared" si="1"/>
        <v>58.7</v>
      </c>
      <c r="H39" s="13" t="s">
        <v>98</v>
      </c>
      <c r="I39" s="17" t="s">
        <v>99</v>
      </c>
      <c r="J39" s="17" t="s">
        <v>88</v>
      </c>
    </row>
    <row r="40" s="2" customFormat="1" ht="40" customHeight="1" spans="1:10">
      <c r="A40" s="5" t="s">
        <v>1</v>
      </c>
      <c r="B40" s="16" t="s">
        <v>2</v>
      </c>
      <c r="C40" s="16" t="s">
        <v>3</v>
      </c>
      <c r="D40" s="16" t="s">
        <v>4</v>
      </c>
      <c r="E40" s="5" t="s">
        <v>5</v>
      </c>
      <c r="F40" s="6" t="s">
        <v>6</v>
      </c>
      <c r="G40" s="7" t="s">
        <v>7</v>
      </c>
      <c r="H40" s="8" t="s">
        <v>8</v>
      </c>
      <c r="I40" s="16" t="s">
        <v>9</v>
      </c>
      <c r="J40" s="16" t="s">
        <v>10</v>
      </c>
    </row>
    <row r="41" s="2" customFormat="1" ht="17" customHeight="1" spans="1:10">
      <c r="A41" s="9">
        <v>1</v>
      </c>
      <c r="B41" s="17" t="s">
        <v>115</v>
      </c>
      <c r="C41" s="17" t="s">
        <v>116</v>
      </c>
      <c r="D41" s="17" t="s">
        <v>117</v>
      </c>
      <c r="E41" s="10">
        <v>65.7</v>
      </c>
      <c r="F41" s="11">
        <v>73.1</v>
      </c>
      <c r="G41" s="9">
        <f>(E41+F41)*50%</f>
        <v>69.4</v>
      </c>
      <c r="H41" s="12" t="s">
        <v>24</v>
      </c>
      <c r="I41" s="17" t="s">
        <v>118</v>
      </c>
      <c r="J41" s="17" t="s">
        <v>88</v>
      </c>
    </row>
    <row r="42" s="2" customFormat="1" ht="17" customHeight="1" spans="1:10">
      <c r="A42" s="9">
        <v>2</v>
      </c>
      <c r="B42" s="17" t="s">
        <v>119</v>
      </c>
      <c r="C42" s="17" t="s">
        <v>120</v>
      </c>
      <c r="D42" s="17" t="s">
        <v>121</v>
      </c>
      <c r="E42" s="10">
        <v>53.6</v>
      </c>
      <c r="F42" s="11">
        <v>80.7</v>
      </c>
      <c r="G42" s="9">
        <f>(E42+F42)*50%</f>
        <v>67.15</v>
      </c>
      <c r="H42" s="12" t="s">
        <v>24</v>
      </c>
      <c r="I42" s="17" t="s">
        <v>118</v>
      </c>
      <c r="J42" s="17" t="s">
        <v>88</v>
      </c>
    </row>
    <row r="43" s="2" customFormat="1" ht="17" customHeight="1" spans="1:10">
      <c r="A43" s="9">
        <v>3</v>
      </c>
      <c r="B43" s="17" t="s">
        <v>122</v>
      </c>
      <c r="C43" s="17" t="s">
        <v>123</v>
      </c>
      <c r="D43" s="17" t="s">
        <v>124</v>
      </c>
      <c r="E43" s="10">
        <v>62</v>
      </c>
      <c r="F43" s="11">
        <v>68.9</v>
      </c>
      <c r="G43" s="9">
        <f>(E43+F43)*50%</f>
        <v>65.45</v>
      </c>
      <c r="H43" s="12" t="s">
        <v>24</v>
      </c>
      <c r="I43" s="17" t="s">
        <v>118</v>
      </c>
      <c r="J43" s="17" t="s">
        <v>88</v>
      </c>
    </row>
    <row r="44" s="2" customFormat="1" ht="17" customHeight="1" spans="1:10">
      <c r="A44" s="9">
        <v>4</v>
      </c>
      <c r="B44" s="17" t="s">
        <v>125</v>
      </c>
      <c r="C44" s="17" t="s">
        <v>126</v>
      </c>
      <c r="D44" s="17" t="s">
        <v>127</v>
      </c>
      <c r="E44" s="10">
        <v>51.7</v>
      </c>
      <c r="F44" s="11">
        <v>72.4</v>
      </c>
      <c r="G44" s="9">
        <f>(E44+F44)*50%</f>
        <v>62.05</v>
      </c>
      <c r="H44" s="12" t="s">
        <v>24</v>
      </c>
      <c r="I44" s="17" t="s">
        <v>118</v>
      </c>
      <c r="J44" s="17" t="s">
        <v>88</v>
      </c>
    </row>
    <row r="45" s="2" customFormat="1" ht="40" customHeight="1" spans="1:10">
      <c r="A45" s="5" t="s">
        <v>1</v>
      </c>
      <c r="B45" s="16" t="s">
        <v>2</v>
      </c>
      <c r="C45" s="16" t="s">
        <v>3</v>
      </c>
      <c r="D45" s="16" t="s">
        <v>4</v>
      </c>
      <c r="E45" s="5" t="s">
        <v>5</v>
      </c>
      <c r="F45" s="6" t="s">
        <v>6</v>
      </c>
      <c r="G45" s="7" t="s">
        <v>7</v>
      </c>
      <c r="H45" s="8" t="s">
        <v>8</v>
      </c>
      <c r="I45" s="16" t="s">
        <v>9</v>
      </c>
      <c r="J45" s="16" t="s">
        <v>10</v>
      </c>
    </row>
    <row r="46" s="2" customFormat="1" ht="17" customHeight="1" spans="1:10">
      <c r="A46" s="9">
        <v>1</v>
      </c>
      <c r="B46" s="9" t="s">
        <v>128</v>
      </c>
      <c r="C46" s="9" t="s">
        <v>129</v>
      </c>
      <c r="D46" s="9" t="s">
        <v>130</v>
      </c>
      <c r="E46" s="10">
        <v>59.7</v>
      </c>
      <c r="F46" s="11">
        <v>69.4</v>
      </c>
      <c r="G46" s="9">
        <f>(E46+F46)*50%</f>
        <v>64.55</v>
      </c>
      <c r="H46" s="12" t="s">
        <v>14</v>
      </c>
      <c r="I46" s="9" t="s">
        <v>131</v>
      </c>
      <c r="J46" s="9" t="s">
        <v>132</v>
      </c>
    </row>
    <row r="47" s="2" customFormat="1" ht="17" customHeight="1" spans="1:10">
      <c r="A47" s="9">
        <v>2</v>
      </c>
      <c r="B47" s="9" t="s">
        <v>133</v>
      </c>
      <c r="C47" s="9" t="s">
        <v>134</v>
      </c>
      <c r="D47" s="9" t="s">
        <v>135</v>
      </c>
      <c r="E47" s="10">
        <v>56</v>
      </c>
      <c r="F47" s="11">
        <v>71.2</v>
      </c>
      <c r="G47" s="9">
        <f>(E47+F47)*50%</f>
        <v>63.6</v>
      </c>
      <c r="H47" s="12" t="s">
        <v>14</v>
      </c>
      <c r="I47" s="9" t="s">
        <v>131</v>
      </c>
      <c r="J47" s="9" t="s">
        <v>132</v>
      </c>
    </row>
    <row r="48" s="2" customFormat="1" ht="40" customHeight="1" spans="1:10">
      <c r="A48" s="5" t="s">
        <v>1</v>
      </c>
      <c r="B48" s="16" t="s">
        <v>2</v>
      </c>
      <c r="C48" s="16" t="s">
        <v>3</v>
      </c>
      <c r="D48" s="16" t="s">
        <v>4</v>
      </c>
      <c r="E48" s="5" t="s">
        <v>5</v>
      </c>
      <c r="F48" s="6" t="s">
        <v>6</v>
      </c>
      <c r="G48" s="7" t="s">
        <v>7</v>
      </c>
      <c r="H48" s="8" t="s">
        <v>8</v>
      </c>
      <c r="I48" s="16" t="s">
        <v>9</v>
      </c>
      <c r="J48" s="16" t="s">
        <v>10</v>
      </c>
    </row>
    <row r="49" s="2" customFormat="1" ht="17" customHeight="1" spans="1:10">
      <c r="A49" s="9">
        <v>1</v>
      </c>
      <c r="B49" s="9" t="s">
        <v>136</v>
      </c>
      <c r="C49" s="9" t="s">
        <v>137</v>
      </c>
      <c r="D49" s="9" t="s">
        <v>138</v>
      </c>
      <c r="E49" s="10">
        <v>57.3</v>
      </c>
      <c r="F49" s="11">
        <v>66.8</v>
      </c>
      <c r="G49" s="9">
        <f>(E49+F49)*50%</f>
        <v>62.05</v>
      </c>
      <c r="H49" s="12" t="s">
        <v>14</v>
      </c>
      <c r="I49" s="9" t="s">
        <v>139</v>
      </c>
      <c r="J49" s="9" t="s">
        <v>132</v>
      </c>
    </row>
    <row r="50" s="2" customFormat="1" ht="17" customHeight="1" spans="1:10">
      <c r="A50" s="9">
        <v>2</v>
      </c>
      <c r="B50" s="9" t="s">
        <v>140</v>
      </c>
      <c r="C50" s="9" t="s">
        <v>141</v>
      </c>
      <c r="D50" s="9" t="s">
        <v>142</v>
      </c>
      <c r="E50" s="10">
        <v>48.6</v>
      </c>
      <c r="F50" s="11">
        <v>74.7</v>
      </c>
      <c r="G50" s="9">
        <f>(E50+F50)*50%</f>
        <v>61.65</v>
      </c>
      <c r="H50" s="12" t="s">
        <v>14</v>
      </c>
      <c r="I50" s="9" t="s">
        <v>139</v>
      </c>
      <c r="J50" s="9" t="s">
        <v>132</v>
      </c>
    </row>
    <row r="51" s="2" customFormat="1" ht="17" customHeight="1" spans="1:10">
      <c r="A51" s="9">
        <v>3</v>
      </c>
      <c r="B51" s="9" t="s">
        <v>143</v>
      </c>
      <c r="C51" s="9" t="s">
        <v>144</v>
      </c>
      <c r="D51" s="9" t="s">
        <v>145</v>
      </c>
      <c r="E51" s="10">
        <v>46.3</v>
      </c>
      <c r="F51" s="11">
        <v>68.2</v>
      </c>
      <c r="G51" s="9">
        <f>(E51+F51)*50%</f>
        <v>57.25</v>
      </c>
      <c r="H51" s="12" t="s">
        <v>14</v>
      </c>
      <c r="I51" s="9" t="s">
        <v>139</v>
      </c>
      <c r="J51" s="9" t="s">
        <v>132</v>
      </c>
    </row>
    <row r="52" s="2" customFormat="1" ht="17" customHeight="1" spans="1:10">
      <c r="A52" s="9">
        <v>4</v>
      </c>
      <c r="B52" s="9" t="s">
        <v>146</v>
      </c>
      <c r="C52" s="9" t="s">
        <v>147</v>
      </c>
      <c r="D52" s="9" t="s">
        <v>148</v>
      </c>
      <c r="E52" s="10">
        <v>46.9</v>
      </c>
      <c r="F52" s="11">
        <v>65</v>
      </c>
      <c r="G52" s="9">
        <f>(E52+F52)*50%</f>
        <v>55.95</v>
      </c>
      <c r="H52" s="12" t="s">
        <v>14</v>
      </c>
      <c r="I52" s="9" t="s">
        <v>139</v>
      </c>
      <c r="J52" s="9" t="s">
        <v>132</v>
      </c>
    </row>
  </sheetData>
  <autoFilter ref="A2:K52">
    <extLst/>
  </autoFilter>
  <sortState ref="A59:K67">
    <sortCondition ref="H59:H67" descending="1"/>
  </sortState>
  <mergeCells count="1">
    <mergeCell ref="A1:J1"/>
  </mergeCells>
  <printOptions horizontalCentered="1"/>
  <pageMargins left="0.354166666666667" right="0.357638888888889" top="0.708333333333333" bottom="0.393055555555556" header="0.511805555555556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体检36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2018-06-19T06:41:00Z</dcterms:created>
  <cp:lastPrinted>2018-06-21T01:20:00Z</cp:lastPrinted>
  <dcterms:modified xsi:type="dcterms:W3CDTF">2020-11-04T01:11:40Z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